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U\Desktop\"/>
    </mc:Choice>
  </mc:AlternateContent>
  <bookViews>
    <workbookView xWindow="0" yWindow="0" windowWidth="28800" windowHeight="12210"/>
  </bookViews>
  <sheets>
    <sheet name="EJECUCION DE INGRESO ULTIMA A 3" sheetId="1" r:id="rId1"/>
  </sheets>
  <calcPr calcId="162913"/>
</workbook>
</file>

<file path=xl/calcChain.xml><?xml version="1.0" encoding="utf-8"?>
<calcChain xmlns="http://schemas.openxmlformats.org/spreadsheetml/2006/main">
  <c r="G4" i="1" l="1"/>
  <c r="F16" i="1"/>
</calcChain>
</file>

<file path=xl/sharedStrings.xml><?xml version="1.0" encoding="utf-8"?>
<sst xmlns="http://schemas.openxmlformats.org/spreadsheetml/2006/main" count="94" uniqueCount="83">
  <si>
    <t>PRESUPUESTO INICIAL</t>
  </si>
  <si>
    <t>ADICIONES</t>
  </si>
  <si>
    <t>PRESUPUESTO FINAL</t>
  </si>
  <si>
    <t>RECONOCIMIENTOS TOTAL</t>
  </si>
  <si>
    <t>RECAUDO TOTAL</t>
  </si>
  <si>
    <t>CXC</t>
  </si>
  <si>
    <t>Ingresos</t>
  </si>
  <si>
    <t>Disponibilidad Inicial</t>
  </si>
  <si>
    <t>Bancos</t>
  </si>
  <si>
    <t>Ingresos Corrientes</t>
  </si>
  <si>
    <t>Ingresos no tributarios</t>
  </si>
  <si>
    <t>Venta de bienes y servicios</t>
  </si>
  <si>
    <t>Ventas de establecimientos de mercado</t>
  </si>
  <si>
    <t>Servicios financieros y servicios conexos, servicios inmobiliarios y servicios de leasing</t>
  </si>
  <si>
    <t>Rendimientos y excedentes financieros</t>
  </si>
  <si>
    <t>Servicios para la comunidad, sociales y personales</t>
  </si>
  <si>
    <t>OTRAS VENTA DE SERVICIOS DE SALUD</t>
  </si>
  <si>
    <t>Régimen Subsidiado</t>
  </si>
  <si>
    <t>Régimen Subsidiado Cápitado</t>
  </si>
  <si>
    <t>Régimen Subsidiado No Capitado</t>
  </si>
  <si>
    <t>Régimen Contributivo</t>
  </si>
  <si>
    <t>Régimen Contributivo - Cápitado</t>
  </si>
  <si>
    <t>Régimen Contributivo - No Capitado</t>
  </si>
  <si>
    <t>Plan de Intervenciones Colectivas</t>
  </si>
  <si>
    <t>Departamento - Distrito</t>
  </si>
  <si>
    <t>Municipio</t>
  </si>
  <si>
    <t>Seguro Obligatorio de Accidentes de Tránsito</t>
  </si>
  <si>
    <t>Administradoras de Riesgos Laborales</t>
  </si>
  <si>
    <t>Fuerzas militares</t>
  </si>
  <si>
    <t>Magisterio</t>
  </si>
  <si>
    <t>IPS Privadas</t>
  </si>
  <si>
    <t>IPS Pùblicas</t>
  </si>
  <si>
    <t>Población Extranjera</t>
  </si>
  <si>
    <t>Compañias de Seguros - Polizas de Salud</t>
  </si>
  <si>
    <t>Cuotas de recuperacion</t>
  </si>
  <si>
    <t>Policia Nacional</t>
  </si>
  <si>
    <t>Otros Convenios de Salud Municipales</t>
  </si>
  <si>
    <t>Otros Convenios de Salud Departamentales</t>
  </si>
  <si>
    <t>Transferencias corrientes</t>
  </si>
  <si>
    <t>Transferencias de otras entidades del gobierno general</t>
  </si>
  <si>
    <t>Otras unidades de gobierno</t>
  </si>
  <si>
    <t>Aportes del Municipio</t>
  </si>
  <si>
    <t>Aportes del Municipio SGP</t>
  </si>
  <si>
    <t>Subvenciones</t>
  </si>
  <si>
    <t>Empresas públicas no financieras</t>
  </si>
  <si>
    <t>Transferencias para Empresas Sociales del Estado</t>
  </si>
  <si>
    <t>1,1,0,2,,,,,,</t>
  </si>
  <si>
    <t>1,1,0,20,5,,,,,</t>
  </si>
  <si>
    <t>1,1,0,20,50,01,,,,</t>
  </si>
  <si>
    <t>1,1,0,20,50,010,7,,,</t>
  </si>
  <si>
    <t>1,1,0,20,50,010,70,1,,</t>
  </si>
  <si>
    <t>1,1,0,20,50,010,9,,,</t>
  </si>
  <si>
    <t>1,1,0,20,50,010,90,2,,</t>
  </si>
  <si>
    <t>1,1,0,20,50,010,90,20,1,1</t>
  </si>
  <si>
    <t>1,1,0,20,50,010,90,20,10,10</t>
  </si>
  <si>
    <t>1,1,0,20,50,010,90,20,2,2</t>
  </si>
  <si>
    <t>1,1,0,20,50,010,90,20,20,20</t>
  </si>
  <si>
    <t>1,1,0,20,50,010,90,20,3,3</t>
  </si>
  <si>
    <t>1,1,0,20,50,010,90,20,30,30</t>
  </si>
  <si>
    <t>1,1,0,20,50,010,90,20,5,5</t>
  </si>
  <si>
    <t>1,1,0,20,50,010,90,20,6,6</t>
  </si>
  <si>
    <t>1,1,0,20,50,010,90,20,7,7</t>
  </si>
  <si>
    <t>1,1,0,20,50,010,90,20,8,8</t>
  </si>
  <si>
    <t>1,1,0,20,50,010,90,20,9,9</t>
  </si>
  <si>
    <t>1,1,0,20,50,010,90,21,0,0</t>
  </si>
  <si>
    <t>1,1,0,20,50,010,90,21,2,2</t>
  </si>
  <si>
    <t>1,1,0,20,50,010,90,21,8,8</t>
  </si>
  <si>
    <t>1,1,0,20,50,010,90,21,80,80</t>
  </si>
  <si>
    <t>1,1,0,20,6,,,,,</t>
  </si>
  <si>
    <t>1,1,0,20,60,06,,,,</t>
  </si>
  <si>
    <t>1,1,0,20,60,060,6,,,</t>
  </si>
  <si>
    <t>1,1,0,20,60,060,60,1,,</t>
  </si>
  <si>
    <t>1,1,0,20,60,060,60,10,1,1</t>
  </si>
  <si>
    <t>1,1,0,20,60,07,,,,</t>
  </si>
  <si>
    <t>1,1,0,20,60,070,2,,,</t>
  </si>
  <si>
    <t>1,1,0,20,60,070,20,8,,</t>
  </si>
  <si>
    <t>RECAUDO VIGENCIA ANTERIORES</t>
  </si>
  <si>
    <t>1.</t>
  </si>
  <si>
    <t>1.1</t>
  </si>
  <si>
    <t>1,0,0,2,</t>
  </si>
  <si>
    <t>EMPRESA SOCIAL DEL ESTADO CAMU SANTA TERESITA EJECUCION DE INGRESOS A MARZO 31 DE 2026.</t>
  </si>
  <si>
    <t>RUBRO</t>
  </si>
  <si>
    <t>NOMBRE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</si>
</sst>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94C7"/>
      </left>
      <right style="thin">
        <color rgb="FF0094C7"/>
      </right>
      <top style="thin">
        <color rgb="FF0094C7"/>
      </top>
      <bottom style="thin">
        <color rgb="FF0094C7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43" fontId="0" fillId="0" borderId="0" xfId="1" applyFont="1"/>
    <xf numFmtId="0" fontId="0" fillId="0" borderId="0" xfId="0" applyAlignment="1">
      <alignment vertical="center" wrapText="1"/>
    </xf>
    <xf numFmtId="43" fontId="0" fillId="0" borderId="10" xfId="1" applyFont="1" applyBorder="1"/>
    <xf numFmtId="43" fontId="0" fillId="0" borderId="11" xfId="1" applyFont="1" applyBorder="1"/>
    <xf numFmtId="43" fontId="0" fillId="0" borderId="12" xfId="1" applyFont="1" applyBorder="1"/>
    <xf numFmtId="43" fontId="0" fillId="0" borderId="13" xfId="1" applyFont="1" applyBorder="1"/>
    <xf numFmtId="43" fontId="16" fillId="0" borderId="13" xfId="1" applyFont="1" applyBorder="1"/>
    <xf numFmtId="0" fontId="0" fillId="0" borderId="13" xfId="1" applyNumberFormat="1" applyFont="1" applyBorder="1"/>
    <xf numFmtId="43" fontId="0" fillId="0" borderId="17" xfId="1" applyFont="1" applyBorder="1"/>
    <xf numFmtId="43" fontId="0" fillId="0" borderId="18" xfId="1" applyFont="1" applyBorder="1"/>
    <xf numFmtId="43" fontId="0" fillId="0" borderId="19" xfId="1" applyFont="1" applyBorder="1"/>
    <xf numFmtId="43" fontId="0" fillId="0" borderId="20" xfId="1" applyFont="1" applyBorder="1"/>
    <xf numFmtId="43" fontId="0" fillId="0" borderId="21" xfId="1" applyFont="1" applyBorder="1"/>
    <xf numFmtId="43" fontId="16" fillId="0" borderId="14" xfId="1" applyFont="1" applyBorder="1"/>
    <xf numFmtId="43" fontId="16" fillId="0" borderId="15" xfId="1" applyFont="1" applyBorder="1"/>
    <xf numFmtId="43" fontId="16" fillId="0" borderId="16" xfId="1" applyFont="1" applyBorder="1"/>
    <xf numFmtId="164" fontId="0" fillId="0" borderId="11" xfId="1" applyNumberFormat="1" applyFont="1" applyBorder="1"/>
    <xf numFmtId="164" fontId="0" fillId="0" borderId="0" xfId="1" applyNumberFormat="1" applyFont="1"/>
    <xf numFmtId="164" fontId="16" fillId="0" borderId="15" xfId="1" applyNumberFormat="1" applyFont="1" applyBorder="1"/>
    <xf numFmtId="164" fontId="0" fillId="0" borderId="13" xfId="1" applyNumberFormat="1" applyFont="1" applyBorder="1"/>
    <xf numFmtId="164" fontId="0" fillId="0" borderId="20" xfId="1" applyNumberFormat="1" applyFont="1" applyBorder="1"/>
    <xf numFmtId="3" fontId="18" fillId="33" borderId="22" xfId="0" applyNumberFormat="1" applyFont="1" applyFill="1" applyBorder="1" applyAlignment="1">
      <alignment horizontal="right" vertical="center" wrapText="1"/>
    </xf>
    <xf numFmtId="43" fontId="16" fillId="0" borderId="17" xfId="1" applyFont="1" applyBorder="1"/>
    <xf numFmtId="164" fontId="16" fillId="0" borderId="13" xfId="1" applyNumberFormat="1" applyFont="1" applyBorder="1"/>
    <xf numFmtId="43" fontId="16" fillId="0" borderId="18" xfId="1" applyFont="1" applyBorder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topLeftCell="E1" workbookViewId="0">
      <selection activeCell="H30" sqref="H30"/>
    </sheetView>
  </sheetViews>
  <sheetFormatPr baseColWidth="10" defaultColWidth="19.42578125" defaultRowHeight="15" x14ac:dyDescent="0.25"/>
  <cols>
    <col min="1" max="1" width="26.7109375" style="1" customWidth="1"/>
    <col min="2" max="2" width="38.140625" style="1" customWidth="1"/>
    <col min="3" max="3" width="23.42578125" style="1" customWidth="1"/>
    <col min="4" max="4" width="19.42578125" style="1"/>
    <col min="5" max="5" width="22.28515625" style="1" customWidth="1"/>
    <col min="6" max="6" width="27.28515625" style="18" customWidth="1"/>
    <col min="7" max="7" width="23.7109375" style="1" customWidth="1"/>
    <col min="8" max="8" width="23.85546875" style="1" customWidth="1"/>
    <col min="9" max="9" width="19.5703125" style="1" customWidth="1"/>
    <col min="10" max="16384" width="19.42578125" style="1"/>
  </cols>
  <sheetData>
    <row r="1" spans="1:9" ht="15.75" thickBot="1" x14ac:dyDescent="0.3">
      <c r="A1" s="3" t="s">
        <v>80</v>
      </c>
      <c r="B1" s="4"/>
      <c r="C1" s="4"/>
      <c r="D1" s="4"/>
      <c r="E1" s="4"/>
      <c r="F1" s="17"/>
      <c r="G1" s="4"/>
      <c r="H1" s="4"/>
      <c r="I1" s="5"/>
    </row>
    <row r="2" spans="1:9" ht="15.75" thickBot="1" x14ac:dyDescent="0.3">
      <c r="E2" s="2"/>
    </row>
    <row r="3" spans="1:9" x14ac:dyDescent="0.25">
      <c r="A3" s="14" t="s">
        <v>81</v>
      </c>
      <c r="B3" s="15" t="s">
        <v>82</v>
      </c>
      <c r="C3" s="15" t="s">
        <v>0</v>
      </c>
      <c r="D3" s="15" t="s">
        <v>1</v>
      </c>
      <c r="E3" s="15" t="s">
        <v>2</v>
      </c>
      <c r="F3" s="19" t="s">
        <v>3</v>
      </c>
      <c r="G3" s="15" t="s">
        <v>76</v>
      </c>
      <c r="H3" s="15" t="s">
        <v>4</v>
      </c>
      <c r="I3" s="16" t="s">
        <v>5</v>
      </c>
    </row>
    <row r="4" spans="1:9" x14ac:dyDescent="0.25">
      <c r="A4" s="23" t="s">
        <v>77</v>
      </c>
      <c r="B4" s="7" t="s">
        <v>6</v>
      </c>
      <c r="C4" s="7">
        <v>32915126123</v>
      </c>
      <c r="D4" s="7">
        <v>11009285478.48</v>
      </c>
      <c r="E4" s="7">
        <v>43924411601.480003</v>
      </c>
      <c r="F4" s="24">
        <v>8722884016</v>
      </c>
      <c r="G4" s="7">
        <f>+G17+G20+G37</f>
        <v>334574352</v>
      </c>
      <c r="H4" s="7">
        <v>8620215787</v>
      </c>
      <c r="I4" s="25">
        <v>-1516391481</v>
      </c>
    </row>
    <row r="5" spans="1:9" x14ac:dyDescent="0.25">
      <c r="A5" s="9" t="s">
        <v>77</v>
      </c>
      <c r="B5" s="6" t="s">
        <v>7</v>
      </c>
      <c r="C5" s="6">
        <v>0</v>
      </c>
      <c r="D5" s="6">
        <v>1396893675</v>
      </c>
      <c r="E5" s="6">
        <v>1396893675</v>
      </c>
      <c r="F5" s="20">
        <v>0</v>
      </c>
      <c r="G5" s="6"/>
      <c r="H5" s="6">
        <v>0</v>
      </c>
      <c r="I5" s="10">
        <v>0</v>
      </c>
    </row>
    <row r="6" spans="1:9" x14ac:dyDescent="0.25">
      <c r="A6" s="9" t="s">
        <v>79</v>
      </c>
      <c r="B6" s="6" t="s">
        <v>8</v>
      </c>
      <c r="C6" s="6">
        <v>0</v>
      </c>
      <c r="D6" s="6">
        <v>1396893675</v>
      </c>
      <c r="E6" s="8">
        <v>1396893675</v>
      </c>
      <c r="F6" s="20">
        <v>0</v>
      </c>
      <c r="G6" s="6"/>
      <c r="H6" s="6">
        <v>0</v>
      </c>
      <c r="I6" s="10">
        <v>0</v>
      </c>
    </row>
    <row r="7" spans="1:9" x14ac:dyDescent="0.25">
      <c r="A7" s="9" t="s">
        <v>78</v>
      </c>
      <c r="B7" s="6" t="s">
        <v>9</v>
      </c>
      <c r="C7" s="6">
        <v>32915126123</v>
      </c>
      <c r="D7" s="6">
        <v>9612391803.4799995</v>
      </c>
      <c r="E7" s="6">
        <v>42527517926.480003</v>
      </c>
      <c r="F7" s="20">
        <v>8719551263.7600002</v>
      </c>
      <c r="G7" s="6"/>
      <c r="H7" s="6">
        <v>8693294597.1800003</v>
      </c>
      <c r="I7" s="10">
        <v>-1516391481</v>
      </c>
    </row>
    <row r="8" spans="1:9" x14ac:dyDescent="0.25">
      <c r="A8" s="9" t="s">
        <v>46</v>
      </c>
      <c r="B8" s="6" t="s">
        <v>10</v>
      </c>
      <c r="C8" s="6">
        <v>32915126123</v>
      </c>
      <c r="D8" s="6">
        <v>9612391803.4799995</v>
      </c>
      <c r="E8" s="6">
        <v>42527517926.480003</v>
      </c>
      <c r="F8" s="20">
        <v>8719551263.7600002</v>
      </c>
      <c r="G8" s="6"/>
      <c r="H8" s="6">
        <v>8693294597.1800003</v>
      </c>
      <c r="I8" s="10">
        <v>-1516391481</v>
      </c>
    </row>
    <row r="9" spans="1:9" x14ac:dyDescent="0.25">
      <c r="A9" s="9" t="s">
        <v>47</v>
      </c>
      <c r="B9" s="6" t="s">
        <v>11</v>
      </c>
      <c r="C9" s="6">
        <v>32915126123</v>
      </c>
      <c r="D9" s="6">
        <v>2102408959.48</v>
      </c>
      <c r="E9" s="6">
        <v>35017535082.480003</v>
      </c>
      <c r="F9" s="20">
        <v>8719551263.7600002</v>
      </c>
      <c r="G9" s="6"/>
      <c r="H9" s="6">
        <v>8621492543.1800003</v>
      </c>
      <c r="I9" s="10">
        <v>-1516391481</v>
      </c>
    </row>
    <row r="10" spans="1:9" x14ac:dyDescent="0.25">
      <c r="A10" s="9" t="s">
        <v>48</v>
      </c>
      <c r="B10" s="6" t="s">
        <v>12</v>
      </c>
      <c r="C10" s="6">
        <v>32915126123</v>
      </c>
      <c r="D10" s="6">
        <v>2102408959.48</v>
      </c>
      <c r="E10" s="6">
        <v>35017535082.480003</v>
      </c>
      <c r="F10" s="20">
        <v>8719551263.7600002</v>
      </c>
      <c r="G10" s="6"/>
      <c r="H10" s="6">
        <v>8621492543.1800003</v>
      </c>
      <c r="I10" s="10">
        <v>-1516391481</v>
      </c>
    </row>
    <row r="11" spans="1:9" x14ac:dyDescent="0.25">
      <c r="A11" s="9" t="s">
        <v>49</v>
      </c>
      <c r="B11" s="6" t="s">
        <v>13</v>
      </c>
      <c r="C11" s="6">
        <v>0</v>
      </c>
      <c r="D11" s="6">
        <v>0</v>
      </c>
      <c r="E11" s="6">
        <v>0</v>
      </c>
      <c r="F11" s="20">
        <v>0</v>
      </c>
      <c r="G11" s="6"/>
      <c r="H11" s="8">
        <v>1276756</v>
      </c>
      <c r="I11" s="10">
        <v>-788374</v>
      </c>
    </row>
    <row r="12" spans="1:9" x14ac:dyDescent="0.25">
      <c r="A12" s="9" t="s">
        <v>50</v>
      </c>
      <c r="B12" s="6" t="s">
        <v>14</v>
      </c>
      <c r="C12" s="6">
        <v>0</v>
      </c>
      <c r="D12" s="6">
        <v>0</v>
      </c>
      <c r="E12" s="6">
        <v>0</v>
      </c>
      <c r="F12" s="20">
        <v>0</v>
      </c>
      <c r="G12" s="6"/>
      <c r="H12" s="6">
        <v>1276756</v>
      </c>
      <c r="I12" s="10">
        <v>-788374</v>
      </c>
    </row>
    <row r="13" spans="1:9" x14ac:dyDescent="0.25">
      <c r="A13" s="9" t="s">
        <v>51</v>
      </c>
      <c r="B13" s="6" t="s">
        <v>15</v>
      </c>
      <c r="C13" s="8">
        <v>32915126123</v>
      </c>
      <c r="D13" s="6">
        <v>2102408959.48</v>
      </c>
      <c r="E13" s="8">
        <v>35017535082.480003</v>
      </c>
      <c r="F13" s="20">
        <v>8719551263.7600002</v>
      </c>
      <c r="G13" s="6"/>
      <c r="H13" s="8">
        <v>8620215787.1800003</v>
      </c>
      <c r="I13" s="10">
        <v>-1515603107</v>
      </c>
    </row>
    <row r="14" spans="1:9" x14ac:dyDescent="0.25">
      <c r="A14" s="9" t="s">
        <v>52</v>
      </c>
      <c r="B14" s="6" t="s">
        <v>16</v>
      </c>
      <c r="C14" s="6">
        <v>32915126123</v>
      </c>
      <c r="D14" s="6">
        <v>2102408959.48</v>
      </c>
      <c r="E14" s="6">
        <v>35017535082.480003</v>
      </c>
      <c r="F14" s="20">
        <v>8719551263.7600002</v>
      </c>
      <c r="G14" s="6"/>
      <c r="H14" s="6">
        <v>8620215787.1800003</v>
      </c>
      <c r="I14" s="10">
        <v>-1515603107</v>
      </c>
    </row>
    <row r="15" spans="1:9" x14ac:dyDescent="0.25">
      <c r="A15" s="9" t="s">
        <v>53</v>
      </c>
      <c r="B15" s="6" t="s">
        <v>17</v>
      </c>
      <c r="C15" s="6">
        <v>31155146923</v>
      </c>
      <c r="D15" s="6">
        <v>0</v>
      </c>
      <c r="E15" s="6">
        <v>31155146923</v>
      </c>
      <c r="F15" s="20">
        <v>7942476499.4499998</v>
      </c>
      <c r="G15" s="6"/>
      <c r="H15" s="6">
        <v>7595755394.1800003</v>
      </c>
      <c r="I15" s="10">
        <v>-1539470143</v>
      </c>
    </row>
    <row r="16" spans="1:9" x14ac:dyDescent="0.25">
      <c r="A16" s="9" t="s">
        <v>54</v>
      </c>
      <c r="B16" s="6" t="s">
        <v>18</v>
      </c>
      <c r="C16" s="6">
        <v>30740581452</v>
      </c>
      <c r="D16" s="6">
        <v>0</v>
      </c>
      <c r="E16" s="6">
        <v>30740581452</v>
      </c>
      <c r="F16" s="20">
        <f>7717808974.45+332752.24</f>
        <v>7718141726.6899996</v>
      </c>
      <c r="G16" s="6"/>
      <c r="H16" s="6">
        <v>7484132754.1800003</v>
      </c>
      <c r="I16" s="10">
        <v>-1595907422</v>
      </c>
    </row>
    <row r="17" spans="1:9" x14ac:dyDescent="0.25">
      <c r="A17" s="9" t="s">
        <v>54</v>
      </c>
      <c r="B17" s="6" t="s">
        <v>19</v>
      </c>
      <c r="C17" s="6">
        <v>414565471</v>
      </c>
      <c r="D17" s="6">
        <v>0</v>
      </c>
      <c r="E17" s="6">
        <v>414565471</v>
      </c>
      <c r="F17" s="20">
        <v>224667525</v>
      </c>
      <c r="G17" s="6">
        <v>77796398</v>
      </c>
      <c r="H17" s="6">
        <v>33826242</v>
      </c>
      <c r="I17" s="10">
        <v>56437279</v>
      </c>
    </row>
    <row r="18" spans="1:9" x14ac:dyDescent="0.25">
      <c r="A18" s="9" t="s">
        <v>55</v>
      </c>
      <c r="B18" s="6" t="s">
        <v>20</v>
      </c>
      <c r="C18" s="6">
        <v>1487609645</v>
      </c>
      <c r="D18" s="6">
        <v>0</v>
      </c>
      <c r="E18" s="6">
        <v>1487609645</v>
      </c>
      <c r="F18" s="20">
        <v>186329423.71000001</v>
      </c>
      <c r="G18" s="6"/>
      <c r="H18" s="6">
        <v>92789335</v>
      </c>
      <c r="I18" s="10">
        <v>6080223</v>
      </c>
    </row>
    <row r="19" spans="1:9" x14ac:dyDescent="0.25">
      <c r="A19" s="9" t="s">
        <v>56</v>
      </c>
      <c r="B19" s="6" t="s">
        <v>21</v>
      </c>
      <c r="C19" s="6">
        <v>1094944394</v>
      </c>
      <c r="D19" s="6">
        <v>0</v>
      </c>
      <c r="E19" s="6">
        <v>1094944394</v>
      </c>
      <c r="F19" s="20">
        <v>14447684.710000001</v>
      </c>
      <c r="G19" s="6"/>
      <c r="H19" s="6">
        <v>10142578</v>
      </c>
      <c r="I19" s="10">
        <v>-4158479</v>
      </c>
    </row>
    <row r="20" spans="1:9" x14ac:dyDescent="0.25">
      <c r="A20" s="9" t="s">
        <v>56</v>
      </c>
      <c r="B20" s="6" t="s">
        <v>22</v>
      </c>
      <c r="C20" s="6">
        <v>392665251</v>
      </c>
      <c r="D20" s="6">
        <v>0</v>
      </c>
      <c r="E20" s="6">
        <v>392665251</v>
      </c>
      <c r="F20" s="20">
        <v>171881739</v>
      </c>
      <c r="G20" s="6">
        <v>51864266</v>
      </c>
      <c r="H20" s="6">
        <v>30782491</v>
      </c>
      <c r="I20" s="10">
        <v>10238702</v>
      </c>
    </row>
    <row r="21" spans="1:9" x14ac:dyDescent="0.25">
      <c r="A21" s="9" t="s">
        <v>57</v>
      </c>
      <c r="B21" s="6" t="s">
        <v>23</v>
      </c>
      <c r="C21" s="6">
        <v>0</v>
      </c>
      <c r="D21" s="6">
        <v>2102408959.48</v>
      </c>
      <c r="E21" s="6">
        <v>2102408959.48</v>
      </c>
      <c r="F21" s="20">
        <v>526070915.60000002</v>
      </c>
      <c r="G21" s="6"/>
      <c r="H21" s="6">
        <v>280000000</v>
      </c>
      <c r="I21" s="10">
        <v>0</v>
      </c>
    </row>
    <row r="22" spans="1:9" x14ac:dyDescent="0.25">
      <c r="A22" s="9" t="s">
        <v>58</v>
      </c>
      <c r="B22" s="6" t="s">
        <v>24</v>
      </c>
      <c r="C22" s="6">
        <v>0</v>
      </c>
      <c r="D22" s="6">
        <v>787231670.48000002</v>
      </c>
      <c r="E22" s="6">
        <v>787231670.48000002</v>
      </c>
      <c r="F22" s="20">
        <v>526070915.60000002</v>
      </c>
      <c r="G22" s="6"/>
      <c r="H22" s="6">
        <v>280000000</v>
      </c>
      <c r="I22" s="10">
        <v>0</v>
      </c>
    </row>
    <row r="23" spans="1:9" x14ac:dyDescent="0.25">
      <c r="A23" s="9" t="s">
        <v>58</v>
      </c>
      <c r="B23" s="6" t="s">
        <v>25</v>
      </c>
      <c r="C23" s="6">
        <v>0</v>
      </c>
      <c r="D23" s="6">
        <v>1315177289</v>
      </c>
      <c r="E23" s="6">
        <v>1315177289</v>
      </c>
      <c r="F23" s="20">
        <v>0</v>
      </c>
      <c r="G23" s="6"/>
      <c r="H23" s="6">
        <v>0</v>
      </c>
      <c r="I23" s="10">
        <v>0</v>
      </c>
    </row>
    <row r="24" spans="1:9" x14ac:dyDescent="0.25">
      <c r="A24" s="9" t="s">
        <v>59</v>
      </c>
      <c r="B24" s="6" t="s">
        <v>26</v>
      </c>
      <c r="C24" s="6">
        <v>0</v>
      </c>
      <c r="D24" s="6">
        <v>0</v>
      </c>
      <c r="E24" s="6">
        <v>0</v>
      </c>
      <c r="F24" s="20">
        <v>5235329</v>
      </c>
      <c r="G24" s="6"/>
      <c r="H24" s="6">
        <v>0</v>
      </c>
      <c r="I24" s="10">
        <v>-420943</v>
      </c>
    </row>
    <row r="25" spans="1:9" x14ac:dyDescent="0.25">
      <c r="A25" s="9" t="s">
        <v>60</v>
      </c>
      <c r="B25" s="6" t="s">
        <v>27</v>
      </c>
      <c r="C25" s="6">
        <v>0</v>
      </c>
      <c r="D25" s="6">
        <v>0</v>
      </c>
      <c r="E25" s="6">
        <v>0</v>
      </c>
      <c r="F25" s="20">
        <v>-193900</v>
      </c>
      <c r="G25" s="6"/>
      <c r="H25" s="6">
        <v>0</v>
      </c>
      <c r="I25" s="10">
        <v>-394485</v>
      </c>
    </row>
    <row r="26" spans="1:9" x14ac:dyDescent="0.25">
      <c r="A26" s="9" t="s">
        <v>61</v>
      </c>
      <c r="B26" s="6" t="s">
        <v>28</v>
      </c>
      <c r="C26" s="6">
        <v>0</v>
      </c>
      <c r="D26" s="6">
        <v>0</v>
      </c>
      <c r="E26" s="6">
        <v>0</v>
      </c>
      <c r="F26" s="20">
        <v>408431</v>
      </c>
      <c r="G26" s="6"/>
      <c r="H26" s="6">
        <v>0</v>
      </c>
      <c r="I26" s="10">
        <v>408431</v>
      </c>
    </row>
    <row r="27" spans="1:9" x14ac:dyDescent="0.25">
      <c r="A27" s="9" t="s">
        <v>62</v>
      </c>
      <c r="B27" s="6" t="s">
        <v>29</v>
      </c>
      <c r="C27" s="6">
        <v>228183555</v>
      </c>
      <c r="D27" s="6">
        <v>0</v>
      </c>
      <c r="E27" s="6">
        <v>228183555</v>
      </c>
      <c r="F27" s="20">
        <v>0</v>
      </c>
      <c r="G27" s="6"/>
      <c r="H27" s="6">
        <v>0</v>
      </c>
      <c r="I27" s="10">
        <v>0</v>
      </c>
    </row>
    <row r="28" spans="1:9" x14ac:dyDescent="0.25">
      <c r="A28" s="9" t="s">
        <v>63</v>
      </c>
      <c r="B28" s="6" t="s">
        <v>30</v>
      </c>
      <c r="C28" s="6">
        <v>0</v>
      </c>
      <c r="D28" s="6">
        <v>0</v>
      </c>
      <c r="E28" s="6">
        <v>0</v>
      </c>
      <c r="F28" s="20">
        <v>3549600</v>
      </c>
      <c r="G28" s="6"/>
      <c r="H28" s="6">
        <v>8389624</v>
      </c>
      <c r="I28" s="10">
        <v>173595</v>
      </c>
    </row>
    <row r="29" spans="1:9" x14ac:dyDescent="0.25">
      <c r="A29" s="9" t="s">
        <v>64</v>
      </c>
      <c r="B29" s="6" t="s">
        <v>31</v>
      </c>
      <c r="C29" s="6">
        <v>0</v>
      </c>
      <c r="D29" s="6">
        <v>0</v>
      </c>
      <c r="E29" s="6">
        <v>0</v>
      </c>
      <c r="F29" s="20">
        <v>3863500</v>
      </c>
      <c r="G29" s="6"/>
      <c r="H29" s="6">
        <v>0</v>
      </c>
      <c r="I29" s="10">
        <v>2762500</v>
      </c>
    </row>
    <row r="30" spans="1:9" x14ac:dyDescent="0.25">
      <c r="A30" s="9" t="s">
        <v>65</v>
      </c>
      <c r="B30" s="6" t="s">
        <v>32</v>
      </c>
      <c r="C30" s="6">
        <v>0</v>
      </c>
      <c r="D30" s="6">
        <v>0</v>
      </c>
      <c r="E30" s="6">
        <v>0</v>
      </c>
      <c r="F30" s="20">
        <v>12875626</v>
      </c>
      <c r="G30" s="6"/>
      <c r="H30" s="6">
        <v>0</v>
      </c>
      <c r="I30" s="10">
        <v>3553289</v>
      </c>
    </row>
    <row r="31" spans="1:9" x14ac:dyDescent="0.25">
      <c r="A31" s="9" t="s">
        <v>66</v>
      </c>
      <c r="B31" s="6" t="s">
        <v>16</v>
      </c>
      <c r="C31" s="6">
        <v>44186000</v>
      </c>
      <c r="D31" s="6">
        <v>0</v>
      </c>
      <c r="E31" s="6">
        <v>44186000</v>
      </c>
      <c r="F31" s="20">
        <v>38935839</v>
      </c>
      <c r="G31" s="6"/>
      <c r="H31" s="6">
        <v>643281434</v>
      </c>
      <c r="I31" s="10">
        <v>11704426</v>
      </c>
    </row>
    <row r="32" spans="1:9" x14ac:dyDescent="0.25">
      <c r="A32" s="9" t="s">
        <v>67</v>
      </c>
      <c r="B32" s="6" t="s">
        <v>33</v>
      </c>
      <c r="C32" s="6">
        <v>44186000</v>
      </c>
      <c r="D32" s="6">
        <v>0</v>
      </c>
      <c r="E32" s="6">
        <v>44186000</v>
      </c>
      <c r="F32" s="20">
        <v>2802956</v>
      </c>
      <c r="G32" s="6"/>
      <c r="H32" s="6">
        <v>2822350</v>
      </c>
      <c r="I32" s="10">
        <v>15000</v>
      </c>
    </row>
    <row r="33" spans="1:9" x14ac:dyDescent="0.25">
      <c r="A33" s="9" t="s">
        <v>67</v>
      </c>
      <c r="B33" s="6" t="s">
        <v>34</v>
      </c>
      <c r="C33" s="6">
        <v>0</v>
      </c>
      <c r="D33" s="6">
        <v>0</v>
      </c>
      <c r="E33" s="6">
        <v>0</v>
      </c>
      <c r="F33" s="20">
        <v>2802956</v>
      </c>
      <c r="G33" s="6"/>
      <c r="H33" s="6">
        <v>2822350</v>
      </c>
      <c r="I33" s="10">
        <v>15000</v>
      </c>
    </row>
    <row r="34" spans="1:9" x14ac:dyDescent="0.25">
      <c r="A34" s="9" t="s">
        <v>67</v>
      </c>
      <c r="B34" s="6" t="s">
        <v>35</v>
      </c>
      <c r="C34" s="6">
        <v>0</v>
      </c>
      <c r="D34" s="6">
        <v>0</v>
      </c>
      <c r="E34" s="6">
        <v>0</v>
      </c>
      <c r="F34" s="20">
        <v>7211080</v>
      </c>
      <c r="G34" s="6"/>
      <c r="H34" s="6">
        <v>0</v>
      </c>
      <c r="I34" s="10">
        <v>2704077</v>
      </c>
    </row>
    <row r="35" spans="1:9" x14ac:dyDescent="0.25">
      <c r="A35" s="9" t="s">
        <v>67</v>
      </c>
      <c r="B35" s="6" t="s">
        <v>29</v>
      </c>
      <c r="C35" s="6">
        <v>0</v>
      </c>
      <c r="D35" s="6">
        <v>0</v>
      </c>
      <c r="E35" s="6">
        <v>0</v>
      </c>
      <c r="F35" s="20">
        <v>28921803</v>
      </c>
      <c r="G35" s="6"/>
      <c r="H35" s="6">
        <v>11009249</v>
      </c>
      <c r="I35" s="10">
        <v>8985349</v>
      </c>
    </row>
    <row r="36" spans="1:9" x14ac:dyDescent="0.25">
      <c r="A36" s="9" t="s">
        <v>67</v>
      </c>
      <c r="B36" s="6" t="s">
        <v>36</v>
      </c>
      <c r="C36" s="6">
        <v>0</v>
      </c>
      <c r="D36" s="6">
        <v>0</v>
      </c>
      <c r="E36" s="6">
        <v>0</v>
      </c>
      <c r="F36" s="20">
        <v>0</v>
      </c>
      <c r="G36" s="6"/>
      <c r="H36" s="6">
        <v>160699835</v>
      </c>
      <c r="I36" s="10">
        <v>0</v>
      </c>
    </row>
    <row r="37" spans="1:9" x14ac:dyDescent="0.25">
      <c r="A37" s="9" t="s">
        <v>67</v>
      </c>
      <c r="B37" s="6" t="s">
        <v>37</v>
      </c>
      <c r="C37" s="6">
        <v>0</v>
      </c>
      <c r="D37" s="6">
        <v>0</v>
      </c>
      <c r="E37" s="6">
        <v>0</v>
      </c>
      <c r="F37" s="22"/>
      <c r="G37" s="6">
        <v>204913688</v>
      </c>
      <c r="H37" s="6">
        <v>468750000</v>
      </c>
      <c r="I37" s="10">
        <v>0</v>
      </c>
    </row>
    <row r="38" spans="1:9" x14ac:dyDescent="0.25">
      <c r="A38" s="9" t="s">
        <v>68</v>
      </c>
      <c r="B38" s="6" t="s">
        <v>38</v>
      </c>
      <c r="C38" s="6">
        <v>0</v>
      </c>
      <c r="D38" s="6">
        <v>7509982844</v>
      </c>
      <c r="E38" s="6">
        <v>7509982844</v>
      </c>
      <c r="F38" s="20">
        <v>0</v>
      </c>
      <c r="G38" s="6"/>
      <c r="H38" s="8">
        <v>71802054</v>
      </c>
      <c r="I38" s="10">
        <v>0</v>
      </c>
    </row>
    <row r="39" spans="1:9" x14ac:dyDescent="0.25">
      <c r="A39" s="9" t="s">
        <v>69</v>
      </c>
      <c r="B39" s="6" t="s">
        <v>39</v>
      </c>
      <c r="C39" s="6">
        <v>0</v>
      </c>
      <c r="D39" s="6">
        <v>0</v>
      </c>
      <c r="E39" s="6">
        <v>0</v>
      </c>
      <c r="F39" s="20">
        <v>0</v>
      </c>
      <c r="G39" s="6"/>
      <c r="H39" s="6">
        <v>71802054</v>
      </c>
      <c r="I39" s="10">
        <v>0</v>
      </c>
    </row>
    <row r="40" spans="1:9" x14ac:dyDescent="0.25">
      <c r="A40" s="9" t="s">
        <v>70</v>
      </c>
      <c r="B40" s="6" t="s">
        <v>40</v>
      </c>
      <c r="C40" s="6">
        <v>0</v>
      </c>
      <c r="D40" s="6">
        <v>0</v>
      </c>
      <c r="E40" s="6">
        <v>0</v>
      </c>
      <c r="F40" s="20">
        <v>0</v>
      </c>
      <c r="G40" s="6"/>
      <c r="H40" s="6">
        <v>71802054</v>
      </c>
      <c r="I40" s="10">
        <v>0</v>
      </c>
    </row>
    <row r="41" spans="1:9" x14ac:dyDescent="0.25">
      <c r="A41" s="9" t="s">
        <v>71</v>
      </c>
      <c r="B41" s="6" t="s">
        <v>41</v>
      </c>
      <c r="C41" s="6">
        <v>0</v>
      </c>
      <c r="D41" s="6">
        <v>0</v>
      </c>
      <c r="E41" s="6">
        <v>0</v>
      </c>
      <c r="F41" s="20">
        <v>0</v>
      </c>
      <c r="G41" s="6"/>
      <c r="H41" s="6">
        <v>71802054</v>
      </c>
      <c r="I41" s="10">
        <v>0</v>
      </c>
    </row>
    <row r="42" spans="1:9" x14ac:dyDescent="0.25">
      <c r="A42" s="9" t="s">
        <v>72</v>
      </c>
      <c r="B42" s="6" t="s">
        <v>42</v>
      </c>
      <c r="C42" s="6">
        <v>0</v>
      </c>
      <c r="D42" s="6">
        <v>0</v>
      </c>
      <c r="E42" s="6">
        <v>0</v>
      </c>
      <c r="F42" s="20">
        <v>0</v>
      </c>
      <c r="G42" s="6"/>
      <c r="H42" s="6">
        <v>71802054</v>
      </c>
      <c r="I42" s="10">
        <v>0</v>
      </c>
    </row>
    <row r="43" spans="1:9" x14ac:dyDescent="0.25">
      <c r="A43" s="9" t="s">
        <v>73</v>
      </c>
      <c r="B43" s="6" t="s">
        <v>43</v>
      </c>
      <c r="C43" s="6">
        <v>0</v>
      </c>
      <c r="D43" s="6">
        <v>7509982844</v>
      </c>
      <c r="E43" s="8">
        <v>7509982844</v>
      </c>
      <c r="F43" s="20">
        <v>0</v>
      </c>
      <c r="G43" s="6"/>
      <c r="H43" s="6">
        <v>0</v>
      </c>
      <c r="I43" s="10">
        <v>0</v>
      </c>
    </row>
    <row r="44" spans="1:9" x14ac:dyDescent="0.25">
      <c r="A44" s="9" t="s">
        <v>74</v>
      </c>
      <c r="B44" s="6" t="s">
        <v>44</v>
      </c>
      <c r="C44" s="6">
        <v>0</v>
      </c>
      <c r="D44" s="6">
        <v>7509982844</v>
      </c>
      <c r="E44" s="6">
        <v>7509982844</v>
      </c>
      <c r="F44" s="20">
        <v>0</v>
      </c>
      <c r="G44" s="6"/>
      <c r="H44" s="6">
        <v>0</v>
      </c>
      <c r="I44" s="10">
        <v>0</v>
      </c>
    </row>
    <row r="45" spans="1:9" ht="15.75" thickBot="1" x14ac:dyDescent="0.3">
      <c r="A45" s="11" t="s">
        <v>75</v>
      </c>
      <c r="B45" s="12" t="s">
        <v>45</v>
      </c>
      <c r="C45" s="12">
        <v>0</v>
      </c>
      <c r="D45" s="12">
        <v>7509982844</v>
      </c>
      <c r="E45" s="12">
        <v>7509982844</v>
      </c>
      <c r="F45" s="21">
        <v>0</v>
      </c>
      <c r="G45" s="12"/>
      <c r="H45" s="12">
        <v>0</v>
      </c>
      <c r="I45" s="13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DE INGRESO ULTIMA 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CAMU</dc:creator>
  <cp:lastModifiedBy>CAMU</cp:lastModifiedBy>
  <dcterms:created xsi:type="dcterms:W3CDTF">2026-04-29T17:31:49Z</dcterms:created>
  <dcterms:modified xsi:type="dcterms:W3CDTF">2026-08-05T22:19:17Z</dcterms:modified>
</cp:coreProperties>
</file>