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VAN\Downloads\EJECUCIONES TRIMESTRALES\"/>
    </mc:Choice>
  </mc:AlternateContent>
  <bookViews>
    <workbookView xWindow="0" yWindow="0" windowWidth="20460" windowHeight="7320" tabRatio="671"/>
  </bookViews>
  <sheets>
    <sheet name="EJECUCION DE INGRESOS" sheetId="2" r:id="rId1"/>
  </sheets>
  <definedNames>
    <definedName name="_xlnm._FilterDatabase" localSheetId="0" hidden="1">'EJECUCION DE INGRESOS'!$A$3:$R$40</definedName>
    <definedName name="Print_Area" localSheetId="0">'EJECUCION DE INGRESOS'!$B$1:$U$44</definedName>
    <definedName name="Print_Titles" localSheetId="0">'EJECUCION DE INGRESOS'!$3:$3</definedName>
    <definedName name="qqqq" localSheetId="0">'EJECUCION DE INGRESOS'!$3:$3</definedName>
    <definedName name="WEEE" localSheetId="0">'EJECUCION DE INGRESOS'!$1:$1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H41" i="2" l="1"/>
  <c r="N41" i="2"/>
  <c r="K41" i="2"/>
  <c r="E41" i="2"/>
</calcChain>
</file>

<file path=xl/sharedStrings.xml><?xml version="1.0" encoding="utf-8"?>
<sst xmlns="http://schemas.openxmlformats.org/spreadsheetml/2006/main" count="130" uniqueCount="128">
  <si>
    <t>Nombre Rubro</t>
  </si>
  <si>
    <t>1</t>
  </si>
  <si>
    <t>Presupuesto Inicial.</t>
  </si>
  <si>
    <t>Presupuesto Definitivo.</t>
  </si>
  <si>
    <t>Reconocimientos Mes</t>
  </si>
  <si>
    <t>Recaudo Mes.</t>
  </si>
  <si>
    <t>Acum. Reconocimientos</t>
  </si>
  <si>
    <t>Acumulado Recaudo</t>
  </si>
  <si>
    <t>Fecha Analisis</t>
  </si>
  <si>
    <t>Alterno</t>
  </si>
  <si>
    <t>Rubro</t>
  </si>
  <si>
    <t>Saldo Ant. Reconocimiento</t>
  </si>
  <si>
    <t>Vr Adiciones.</t>
  </si>
  <si>
    <t>Saldo Ant. Recaudos</t>
  </si>
  <si>
    <t>11</t>
  </si>
  <si>
    <t xml:space="preserve">Reconoc x Ejecutar </t>
  </si>
  <si>
    <t xml:space="preserve">Recaudos x Ejecutar </t>
  </si>
  <si>
    <t xml:space="preserve">% Ejecutado Reconoc. </t>
  </si>
  <si>
    <t xml:space="preserve">% Ejecutado Recaudos  </t>
  </si>
  <si>
    <t>Ingresos</t>
  </si>
  <si>
    <t>Ingresos Corrientes</t>
  </si>
  <si>
    <t>1.1</t>
  </si>
  <si>
    <t>1102</t>
  </si>
  <si>
    <t>Ingresos no tributarios</t>
  </si>
  <si>
    <t>1.1.02</t>
  </si>
  <si>
    <t>110205</t>
  </si>
  <si>
    <t>Venta de bienes y servicios</t>
  </si>
  <si>
    <t>1.1.02.05</t>
  </si>
  <si>
    <t>110205001</t>
  </si>
  <si>
    <t>Ventas de establecimientos de mercado</t>
  </si>
  <si>
    <t>1.1.02.05.001</t>
  </si>
  <si>
    <t>11020500109</t>
  </si>
  <si>
    <t>Servicios para la comunidad, sociales y personales</t>
  </si>
  <si>
    <t>1.1.02.05.001.09</t>
  </si>
  <si>
    <t>1102050010902</t>
  </si>
  <si>
    <t>1.1.02.05.001.09.02</t>
  </si>
  <si>
    <t>110205001090201</t>
  </si>
  <si>
    <t>Régimen Subsidiado</t>
  </si>
  <si>
    <t>1.1.02.05.001.09.02.01</t>
  </si>
  <si>
    <t>11020500109020101</t>
  </si>
  <si>
    <t>Régimen Subsidiado Cápitado</t>
  </si>
  <si>
    <t>1.1.02.05.001.09.02.01.01</t>
  </si>
  <si>
    <t>11020500109020102</t>
  </si>
  <si>
    <t>Régimen Subsidiado No Capitado</t>
  </si>
  <si>
    <t>1.1.02.05.001.09.02.01.02</t>
  </si>
  <si>
    <t>110205001090202</t>
  </si>
  <si>
    <t>Régimen Contributivo</t>
  </si>
  <si>
    <t>1.1.02.05.001.09.02.02</t>
  </si>
  <si>
    <t>11020500109020201</t>
  </si>
  <si>
    <t>Régimen Contributivo - Cápitado</t>
  </si>
  <si>
    <t>1.1.02.05.001.09.02.02.01</t>
  </si>
  <si>
    <t>11020500109020202</t>
  </si>
  <si>
    <t>Régimen Contributivo - No Capitado</t>
  </si>
  <si>
    <t>1.1.02.05.001.09.02.02.02</t>
  </si>
  <si>
    <t>110205001090205</t>
  </si>
  <si>
    <t>Seguro Obligatorio de Accidentes de Tránsito</t>
  </si>
  <si>
    <t>1.1.02.05.001.09.02.05</t>
  </si>
  <si>
    <t>110205001090208</t>
  </si>
  <si>
    <t>1.1.02.05.001.09.02.08</t>
  </si>
  <si>
    <t>110205001090209</t>
  </si>
  <si>
    <t>IPS Privadas</t>
  </si>
  <si>
    <t>1.1.02.05.001.09.02.09</t>
  </si>
  <si>
    <t>IPS Pùblicas</t>
  </si>
  <si>
    <t>OTRAS VENTA DE SERVICIOS DE SALUD</t>
  </si>
  <si>
    <t>Magisterio</t>
  </si>
  <si>
    <t>110206</t>
  </si>
  <si>
    <t>Transferencias corrientes</t>
  </si>
  <si>
    <t>1.1.02.06</t>
  </si>
  <si>
    <t>110206006</t>
  </si>
  <si>
    <t>Transferencias de otras entidades del gobierno general</t>
  </si>
  <si>
    <t>1.1.02.06.006</t>
  </si>
  <si>
    <t>11020600606</t>
  </si>
  <si>
    <t>Otras unidades de gobierno</t>
  </si>
  <si>
    <t>1.1.02.06.006.06</t>
  </si>
  <si>
    <t>110205001090218</t>
  </si>
  <si>
    <t>1.1.02.05.001.09.02.18</t>
  </si>
  <si>
    <t>110205001090218013</t>
  </si>
  <si>
    <t>Cuotas de recuperacion</t>
  </si>
  <si>
    <t>1.1.02.05.001.09.02.18.013</t>
  </si>
  <si>
    <t>110205001090220</t>
  </si>
  <si>
    <t>Recuperacion de Cartera</t>
  </si>
  <si>
    <t>1.1.02.05.001.09.02.20</t>
  </si>
  <si>
    <t>Vr.Reduccion</t>
  </si>
  <si>
    <t>10</t>
  </si>
  <si>
    <t>Disponibilidad Inicial</t>
  </si>
  <si>
    <t>1.0</t>
  </si>
  <si>
    <t>1002</t>
  </si>
  <si>
    <t>Bancos</t>
  </si>
  <si>
    <t>1.0.02</t>
  </si>
  <si>
    <t>110205001090203</t>
  </si>
  <si>
    <t>Plan de Intervenciones Colectivas</t>
  </si>
  <si>
    <t>1.1.02.05.001.09.02.03</t>
  </si>
  <si>
    <t>11020500109020302</t>
  </si>
  <si>
    <t>Municipio</t>
  </si>
  <si>
    <t>1.1.02.05.001.09.02.03.02</t>
  </si>
  <si>
    <t>110205001090210</t>
  </si>
  <si>
    <t>1.1.02.05.001.09.02.10</t>
  </si>
  <si>
    <t>20250930</t>
  </si>
  <si>
    <t>11020500109020301</t>
  </si>
  <si>
    <t>Departamento - Distrito</t>
  </si>
  <si>
    <t>1.1.02.05.001.09.02.03.01</t>
  </si>
  <si>
    <t>110205001090206</t>
  </si>
  <si>
    <t>Administradoras de Riesgos Laborales</t>
  </si>
  <si>
    <t>1.1.02.05.001.09.02.06</t>
  </si>
  <si>
    <t>110205001090213</t>
  </si>
  <si>
    <t>Particulares</t>
  </si>
  <si>
    <t>1.1.02.05.001.09.02.13</t>
  </si>
  <si>
    <t>11020500109021804</t>
  </si>
  <si>
    <t>Policia Nacional</t>
  </si>
  <si>
    <t>1.1.02.05.001.09.02.18.04</t>
  </si>
  <si>
    <t>11020500109021809</t>
  </si>
  <si>
    <t>Otros Convenios de Salud Departamentales</t>
  </si>
  <si>
    <t>1.1.02.05.001.09.02.18.09</t>
  </si>
  <si>
    <t>1102060060601</t>
  </si>
  <si>
    <t>Aportes del Municipio</t>
  </si>
  <si>
    <t>1.1.02.06.006.06.01</t>
  </si>
  <si>
    <t>110206006060102</t>
  </si>
  <si>
    <t>Aportes del Municipio para fortalecimiento</t>
  </si>
  <si>
    <t>1.1.02.06.006.06.01.02</t>
  </si>
  <si>
    <t>110206007</t>
  </si>
  <si>
    <t>Subvenciones</t>
  </si>
  <si>
    <t>1.1.02.06.007</t>
  </si>
  <si>
    <t>11020600702</t>
  </si>
  <si>
    <t>Empresas públicas no financieras</t>
  </si>
  <si>
    <t>1.1.02.06.007.02</t>
  </si>
  <si>
    <t>1102060070208</t>
  </si>
  <si>
    <t>Transferencias para Empresas Sociales del Estado</t>
  </si>
  <si>
    <t>1.1.02.06.007.02.08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</si>
</sst>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);[Red]\(#,##0\)"/>
    <numFmt numFmtId="165" formatCode="#,##0_ ;[Red]\-#,##0\ "/>
    <numFmt numFmtId="166" formatCode="_-* #,##0_-;\-* #,##0_-;_-* &quot;-&quot;??_-;_-@_-"/>
  </numFmts>
  <fonts count="5" x14ac:knownFonts="1">
    <font>
      <sz val="10"/>
      <name val="Arial"/>
    </font>
    <font>
      <sz val="10"/>
      <name val="Calibri"/>
      <family val="2"/>
      <scheme val="minor"/>
    </font>
    <font>
      <sz val="10"/>
      <name val="Arial"/>
      <family val="2"/>
    </font>
    <font>
      <sz val="8"/>
      <color rgb="FF000000"/>
      <name val="Verdana"/>
      <family val="2"/>
    </font>
    <font>
      <sz val="5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94C7"/>
      </left>
      <right style="thin">
        <color rgb="FF0094C7"/>
      </right>
      <top style="thin">
        <color rgb="FF0094C7"/>
      </top>
      <bottom style="thin">
        <color rgb="FF0094C7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NumberFormat="1" applyFont="1" applyFill="1"/>
    <xf numFmtId="3" fontId="1" fillId="2" borderId="0" xfId="0" applyNumberFormat="1" applyFont="1" applyFill="1"/>
    <xf numFmtId="165" fontId="1" fillId="2" borderId="0" xfId="0" applyNumberFormat="1" applyFont="1" applyFill="1"/>
    <xf numFmtId="10" fontId="1" fillId="2" borderId="0" xfId="0" applyNumberFormat="1" applyFont="1" applyFill="1"/>
    <xf numFmtId="3" fontId="0" fillId="2" borderId="0" xfId="0" applyNumberFormat="1" applyFill="1"/>
    <xf numFmtId="43" fontId="0" fillId="2" borderId="0" xfId="1" applyFont="1" applyFill="1"/>
    <xf numFmtId="43" fontId="0" fillId="2" borderId="0" xfId="0" applyNumberFormat="1" applyFill="1"/>
    <xf numFmtId="0" fontId="0" fillId="2" borderId="0" xfId="1" applyNumberFormat="1" applyFont="1" applyFill="1"/>
    <xf numFmtId="1" fontId="0" fillId="2" borderId="0" xfId="0" applyNumberFormat="1" applyFill="1"/>
    <xf numFmtId="3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3" fontId="4" fillId="2" borderId="0" xfId="0" applyNumberFormat="1" applyFont="1" applyFill="1"/>
    <xf numFmtId="166" fontId="1" fillId="2" borderId="0" xfId="1" applyNumberFormat="1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" fontId="1" fillId="2" borderId="0" xfId="0" applyNumberFormat="1" applyFont="1" applyFill="1"/>
    <xf numFmtId="166" fontId="0" fillId="2" borderId="0" xfId="1" applyNumberFormat="1" applyFont="1" applyFill="1"/>
  </cellXfs>
  <cellStyles count="2">
    <cellStyle name="Millares" xfId="1" builtinId="3"/>
    <cellStyle name="Normal" xfId="0" builtinId="0"/>
  </cellStyles>
  <dxfs count="24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0" formatCode="General"/>
    </dxf>
    <dxf>
      <numFmt numFmtId="1" formatCode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0" formatCode="General"/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3" tint="0.59999389629810485"/>
        </patternFill>
      </fill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14" formatCode="0.00%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fill>
        <patternFill>
          <bgColor theme="3" tint="0.59999389629810485"/>
        </patternFill>
      </fill>
    </dxf>
    <dxf>
      <numFmt numFmtId="165" formatCode="#,##0_ ;[Red]\-#,##0\ "/>
    </dxf>
    <dxf>
      <numFmt numFmtId="165" formatCode="#,##0_ ;[Red]\-#,##0\ "/>
    </dxf>
    <dxf>
      <fill>
        <patternFill>
          <bgColor theme="2" tint="-0.249977111117893"/>
        </patternFill>
      </fill>
    </dxf>
    <dxf>
      <fill>
        <patternFill patternType="solid">
          <fgColor indexed="64"/>
          <bgColor theme="5" tint="0.39997558519241921"/>
        </patternFill>
      </fill>
      <alignment horizontal="center" vertical="center" wrapText="1" readingOrder="0"/>
    </dxf>
    <dxf>
      <fill>
        <patternFill patternType="solid">
          <fgColor indexed="64"/>
          <bgColor theme="5" tint="0.39997558519241921"/>
        </patternFill>
      </fill>
      <alignment horizontal="center" vertical="center" wrapText="1" readingOrder="0"/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fill>
        <patternFill patternType="solid">
          <bgColor rgb="FF00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3" tint="0.59999389629810485"/>
        </patternFill>
      </fill>
    </dxf>
    <dxf>
      <alignment horizontal="center" vertical="center" wrapText="1" readingOrder="0"/>
    </dxf>
    <dxf>
      <numFmt numFmtId="3" formatCode="#,##0"/>
    </dxf>
    <dxf>
      <font>
        <name val="Calibri"/>
        <scheme val="minor"/>
      </font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font>
        <sz val="10"/>
      </font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font>
        <name val="Calibri"/>
        <scheme val="minor"/>
      </font>
    </dxf>
    <dxf>
      <font>
        <sz val="9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novoV14G4-AMN" refreshedDate="45964.520562152778" missingItemsLimit="0" createdVersion="5" refreshedVersion="6" minRefreshableVersion="3" recordCount="37">
  <cacheSource type="worksheet">
    <worksheetSource name="VIP_RUBROS_X04"/>
  </cacheSource>
  <cacheFields count="28">
    <cacheField name="Rubro" numFmtId="0">
      <sharedItems count="37">
        <s v="1"/>
        <s v="10"/>
        <s v="1002"/>
        <s v="11"/>
        <s v="1102"/>
        <s v="110205"/>
        <s v="110205001"/>
        <s v="11020500109"/>
        <s v="1102050010902"/>
        <s v="110205001090201"/>
        <s v="11020500109020101"/>
        <s v="11020500109020102"/>
        <s v="110205001090202"/>
        <s v="11020500109020201"/>
        <s v="11020500109020202"/>
        <s v="110205001090203"/>
        <s v="11020500109020301"/>
        <s v="11020500109020302"/>
        <s v="110205001090205"/>
        <s v="110205001090206"/>
        <s v="110205001090208"/>
        <s v="110205001090209"/>
        <s v="110205001090210"/>
        <s v="110205001090213"/>
        <s v="110205001090218"/>
        <s v="110205001090218013"/>
        <s v="11020500109021804"/>
        <s v="11020500109021809"/>
        <s v="110205001090220"/>
        <s v="110206"/>
        <s v="110206006"/>
        <s v="11020600606"/>
        <s v="1102060060601"/>
        <s v="110206006060102"/>
        <s v="110206007"/>
        <s v="11020600702"/>
        <s v="1102060070208"/>
      </sharedItems>
    </cacheField>
    <cacheField name="Nombre Rubro" numFmtId="0">
      <sharedItems count="36">
        <s v="Ingresos"/>
        <s v="Disponibilidad Inicial"/>
        <s v="Bancos"/>
        <s v="Ingresos Corrientes"/>
        <s v="Ingresos no tributarios"/>
        <s v="Venta de bienes y servicios"/>
        <s v="Ventas de establecimientos de mercado"/>
        <s v="Servicios para la comunidad, sociales y personales"/>
        <s v="OTRAS VENTA DE SERVICIOS DE SALUD"/>
        <s v="Régimen Subsidiado"/>
        <s v="Régimen Subsidiado Cápitado"/>
        <s v="Régimen Subsidiado No Capitado"/>
        <s v="Régimen Contributivo"/>
        <s v="Régimen Contributivo - Cápitado"/>
        <s v="Régimen Contributivo - No Capitado"/>
        <s v="Plan de Intervenciones Colectivas"/>
        <s v="Departamento - Distrito"/>
        <s v="Municipio"/>
        <s v="Seguro Obligatorio de Accidentes de Tránsito"/>
        <s v="Administradoras de Riesgos Laborales"/>
        <s v="Magisterio"/>
        <s v="IPS Privadas"/>
        <s v="IPS Pùblicas"/>
        <s v="Particulares"/>
        <s v="Cuotas de recuperacion"/>
        <s v="Policia Nacional"/>
        <s v="Otros Convenios de Salud Departamentales"/>
        <s v="Recuperacion de Cartera"/>
        <s v="Transferencias corrientes"/>
        <s v="Transferencias de otras entidades del gobierno general"/>
        <s v="Otras unidades de gobierno"/>
        <s v="Aportes del Municipio"/>
        <s v="Aportes del Municipio para fortalecimiento"/>
        <s v="Subvenciones"/>
        <s v="Empresas públicas no financieras"/>
        <s v="Transferencias para Empresas Sociales del Estado"/>
      </sharedItems>
    </cacheField>
    <cacheField name="Alterno" numFmtId="0">
      <sharedItems count="37">
        <s v="1"/>
        <s v="1.0"/>
        <s v="1.0.02"/>
        <s v="1.1"/>
        <s v="1.1.02"/>
        <s v="1.1.02.05"/>
        <s v="1.1.02.05.001"/>
        <s v="1.1.02.05.001.09"/>
        <s v="1.1.02.05.001.09.02"/>
        <s v="1.1.02.05.001.09.02.01"/>
        <s v="1.1.02.05.001.09.02.01.01"/>
        <s v="1.1.02.05.001.09.02.01.02"/>
        <s v="1.1.02.05.001.09.02.02"/>
        <s v="1.1.02.05.001.09.02.02.01"/>
        <s v="1.1.02.05.001.09.02.02.02"/>
        <s v="1.1.02.05.001.09.02.03"/>
        <s v="1.1.02.05.001.09.02.03.01"/>
        <s v="1.1.02.05.001.09.02.03.02"/>
        <s v="1.1.02.05.001.09.02.05"/>
        <s v="1.1.02.05.001.09.02.06"/>
        <s v="1.1.02.05.001.09.02.08"/>
        <s v="1.1.02.05.001.09.02.09"/>
        <s v="1.1.02.05.001.09.02.10"/>
        <s v="1.1.02.05.001.09.02.13"/>
        <s v="1.1.02.05.001.09.02.18"/>
        <s v="1.1.02.05.001.09.02.18.013"/>
        <s v="1.1.02.05.001.09.02.18.04"/>
        <s v="1.1.02.05.001.09.02.18.09"/>
        <s v="1.1.02.05.001.09.02.20"/>
        <s v="1.1.02.06"/>
        <s v="1.1.02.06.006"/>
        <s v="1.1.02.06.006.06"/>
        <s v="1.1.02.06.006.06.01"/>
        <s v="1.1.02.06.006.06.01.02"/>
        <s v="1.1.02.06.007"/>
        <s v="1.1.02.06.007.02"/>
        <s v="1.1.02.06.007.02.08"/>
      </sharedItems>
    </cacheField>
    <cacheField name="Presupuesto Inicial" numFmtId="0">
      <sharedItems containsSemiMixedTypes="0" containsString="0" containsNumber="1" containsInteger="1" minValue="0" maxValue="33021595998"/>
    </cacheField>
    <cacheField name="Reduccion" numFmtId="0">
      <sharedItems containsSemiMixedTypes="0" containsString="0" containsNumber="1" containsInteger="1" minValue="0" maxValue="0"/>
    </cacheField>
    <cacheField name="Adiciones" numFmtId="0">
      <sharedItems containsSemiMixedTypes="0" containsString="0" containsNumber="1" minValue="0" maxValue="12188820609.48"/>
    </cacheField>
    <cacheField name="Presupuesto Definitivo" numFmtId="0">
      <sharedItems containsSemiMixedTypes="0" containsString="0" containsNumber="1" minValue="10000000" maxValue="45210416607.480003"/>
    </cacheField>
    <cacheField name="Saldo Ant Recon" numFmtId="0">
      <sharedItems containsSemiMixedTypes="0" containsString="0" containsNumber="1" minValue="0" maxValue="24897324320.509998"/>
    </cacheField>
    <cacheField name="Recon Mes" numFmtId="0">
      <sharedItems containsSemiMixedTypes="0" containsString="0" containsNumber="1" minValue="0" maxValue="3403329014.73"/>
    </cacheField>
    <cacheField name="Acu Reconocimientos" numFmtId="0">
      <sharedItems containsSemiMixedTypes="0" containsString="0" containsNumber="1" minValue="0" maxValue="29232264677.34"/>
    </cacheField>
    <cacheField name="Saldo Ant Recaudo" numFmtId="0">
      <sharedItems containsSemiMixedTypes="0" containsString="0" containsNumber="1" minValue="0" maxValue="23941312048.560001"/>
    </cacheField>
    <cacheField name="Recaudo Mes" numFmtId="0">
      <sharedItems containsSemiMixedTypes="0" containsString="0" containsNumber="1" minValue="0" maxValue="6147142631.4899998"/>
    </cacheField>
    <cacheField name="Acu Recaudo" numFmtId="0">
      <sharedItems containsSemiMixedTypes="0" containsString="0" containsNumber="1" minValue="0" maxValue="28145223409"/>
    </cacheField>
    <cacheField name="Reconoc x Ejecutar" numFmtId="0">
      <sharedItems containsSemiMixedTypes="0" containsString="0" containsNumber="1" minValue="4781240" maxValue="16443957601.190002"/>
    </cacheField>
    <cacheField name="% Ejecutado Reconoc" numFmtId="0">
      <sharedItems containsSemiMixedTypes="0" containsString="0" containsNumber="1" minValue="0" maxValue="83.610988599785017"/>
    </cacheField>
    <cacheField name="Recaudos x Ejecutar" numFmtId="0">
      <sharedItems containsSemiMixedTypes="0" containsString="0" containsNumber="1" minValue="9995300" maxValue="17065193198.480003"/>
    </cacheField>
    <cacheField name="% Ejecutado Recaudos" numFmtId="0">
      <sharedItems containsSemiMixedTypes="0" containsString="0" containsNumber="1" minValue="0" maxValue="0.82513822003722526"/>
    </cacheField>
    <cacheField name="Vr Disponible" numFmtId="0">
      <sharedItems containsSemiMixedTypes="0" containsString="0" containsNumber="1" minValue="9995300" maxValue="45210411907.480003"/>
    </cacheField>
    <cacheField name="Fecha Analisis" numFmtId="0">
      <sharedItems count="1">
        <s v="20250930"/>
      </sharedItems>
    </cacheField>
    <cacheField name="CODIGO_PARAM" numFmtId="0">
      <sharedItems/>
    </cacheField>
    <cacheField name="REPORTE_PARAM" numFmtId="0">
      <sharedItems/>
    </cacheField>
    <cacheField name="USUARIO_PARAM" numFmtId="0">
      <sharedItems/>
    </cacheField>
    <cacheField name="FECHA_PARAM" numFmtId="0">
      <sharedItems containsSemiMixedTypes="0" containsString="0" containsNumber="1" containsInteger="1" minValue="20251029" maxValue="20251029"/>
    </cacheField>
    <cacheField name="HORA_PARAM" numFmtId="0">
      <sharedItems containsSemiMixedTypes="0" containsString="0" containsNumber="1" containsInteger="1" minValue="10093688" maxValue="10093688"/>
    </cacheField>
    <cacheField name="Vigencia:(1/A/T)" numFmtId="0">
      <sharedItems/>
    </cacheField>
    <cacheField name="Mvto" numFmtId="0">
      <sharedItems/>
    </cacheField>
    <cacheField name="Fila" numFmtId="0">
      <sharedItems/>
    </cacheField>
    <cacheField name="Cuentas x Cobrar" numFmtId="0">
      <sharedItems containsSemiMixedTypes="0" containsString="0" containsNumber="1" minValue="-2476872055.3000002" maxValue="419559628.1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x v="0"/>
    <x v="0"/>
    <x v="0"/>
    <n v="33021595998"/>
    <n v="0"/>
    <n v="12188820609.48"/>
    <n v="45210416607.480003"/>
    <n v="24897324320.509998"/>
    <n v="3403329014.73"/>
    <n v="28766459006.290001"/>
    <n v="23941312048.560001"/>
    <n v="6147142631.4899998"/>
    <n v="28145223409"/>
    <n v="16443957601.190002"/>
    <n v="62.253846615391303"/>
    <n v="17065193198.480003"/>
    <n v="0.66552040299208182"/>
    <n v="45210411907.480003"/>
    <x v="0"/>
    <s v="01"/>
    <s v="REP_RUBROS_X04"/>
    <s v="KELIO"/>
    <n v="20251029"/>
    <n v="10093688"/>
    <s v="T"/>
    <s v="N"/>
    <s v=""/>
    <n v="-1787801344.8099999"/>
  </r>
  <r>
    <x v="1"/>
    <x v="1"/>
    <x v="1"/>
    <n v="0"/>
    <n v="0"/>
    <n v="212169910"/>
    <n v="212169910"/>
    <n v="0"/>
    <n v="0"/>
    <n v="0"/>
    <n v="0"/>
    <n v="0"/>
    <n v="0"/>
    <n v="212169910"/>
    <n v="0"/>
    <n v="212169910"/>
    <n v="0"/>
    <n v="212169910"/>
    <x v="0"/>
    <s v="01"/>
    <s v="REP_RUBROS_X04"/>
    <s v="KELIO"/>
    <n v="20251029"/>
    <n v="10093688"/>
    <s v="T"/>
    <s v="N"/>
    <s v=""/>
    <n v="0"/>
  </r>
  <r>
    <x v="2"/>
    <x v="2"/>
    <x v="2"/>
    <n v="0"/>
    <n v="0"/>
    <n v="212169910"/>
    <n v="212169910"/>
    <n v="0"/>
    <n v="0"/>
    <n v="0"/>
    <n v="0"/>
    <n v="0"/>
    <n v="0"/>
    <n v="212169910"/>
    <n v="0"/>
    <n v="212169910"/>
    <n v="0"/>
    <n v="212169910"/>
    <x v="0"/>
    <s v="01"/>
    <s v="REP_RUBROS_X04"/>
    <s v="KELIO"/>
    <n v="20251029"/>
    <n v="10093688"/>
    <s v="T"/>
    <s v="S"/>
    <s v=""/>
    <n v="0"/>
  </r>
  <r>
    <x v="3"/>
    <x v="3"/>
    <x v="3"/>
    <n v="33021595998"/>
    <n v="0"/>
    <n v="11976650699.48"/>
    <n v="44998246697.480003"/>
    <n v="24897324320.509998"/>
    <n v="3403329014.73"/>
    <n v="29232264677.34"/>
    <n v="23941312048.560001"/>
    <n v="6147142631.4899998"/>
    <n v="28145223409"/>
    <n v="15765982020.140003"/>
    <n v="62.547377897228586"/>
    <n v="16853023288.480003"/>
    <n v="0.66865837867711897"/>
    <n v="44998241997.480003"/>
    <x v="0"/>
    <s v="01"/>
    <s v="REP_RUBROS_X04"/>
    <s v="KELIO"/>
    <n v="20251029"/>
    <n v="10093688"/>
    <s v="T"/>
    <s v="N"/>
    <s v=""/>
    <n v="-1787801344.8099999"/>
  </r>
  <r>
    <x v="4"/>
    <x v="4"/>
    <x v="4"/>
    <n v="33021595998"/>
    <n v="0"/>
    <n v="11976650699.48"/>
    <n v="44998246697.480003"/>
    <n v="24897324320.509998"/>
    <n v="3403329014.73"/>
    <n v="29232264677.34"/>
    <n v="23941312048.560001"/>
    <n v="6147142631.4899998"/>
    <n v="28145223409"/>
    <n v="15765982020.140003"/>
    <n v="62.547377897228586"/>
    <n v="16853023288.480003"/>
    <n v="0.66865837867711897"/>
    <n v="44998241997.480003"/>
    <x v="0"/>
    <s v="01"/>
    <s v="REP_RUBROS_X04"/>
    <s v="KELIO"/>
    <n v="20251029"/>
    <n v="10093688"/>
    <s v="T"/>
    <s v="N"/>
    <s v=""/>
    <n v="-1787801344.8099999"/>
  </r>
  <r>
    <x v="5"/>
    <x v="5"/>
    <x v="5"/>
    <n v="33021595998"/>
    <n v="0"/>
    <n v="4794031254"/>
    <n v="37815627252"/>
    <n v="22262987753.509998"/>
    <n v="3403329014.73"/>
    <n v="29232264677.34"/>
    <n v="21306975481.560001"/>
    <n v="6147142631.4899998"/>
    <n v="28145223409"/>
    <n v="8583362574.6599998"/>
    <n v="74.427493219781113"/>
    <n v="9670403843"/>
    <n v="0.72599927881926118"/>
    <n v="37815622552"/>
    <x v="0"/>
    <s v="01"/>
    <s v="REP_RUBROS_X04"/>
    <s v="KELIO"/>
    <n v="20251029"/>
    <n v="10093688"/>
    <s v="T"/>
    <s v="N"/>
    <s v=""/>
    <n v="-1787801344.8099999"/>
  </r>
  <r>
    <x v="6"/>
    <x v="6"/>
    <x v="6"/>
    <n v="33021595998"/>
    <n v="0"/>
    <n v="4794031254"/>
    <n v="37815627252"/>
    <n v="22262987753.509998"/>
    <n v="3403329014.73"/>
    <n v="29232264677.34"/>
    <n v="21306975481.560001"/>
    <n v="6147142631.4899998"/>
    <n v="28145223409"/>
    <n v="8583362574.6599998"/>
    <n v="74.427493219781113"/>
    <n v="9670403843"/>
    <n v="0.72599927881926118"/>
    <n v="37815622552"/>
    <x v="0"/>
    <s v="01"/>
    <s v="REP_RUBROS_X04"/>
    <s v="KELIO"/>
    <n v="20251029"/>
    <n v="10093688"/>
    <s v="T"/>
    <s v="N"/>
    <s v=""/>
    <n v="-1787801344.8099999"/>
  </r>
  <r>
    <x v="7"/>
    <x v="7"/>
    <x v="7"/>
    <n v="33021595998"/>
    <n v="0"/>
    <n v="4794031254"/>
    <n v="37815627252"/>
    <n v="22262987753.509998"/>
    <n v="3403329014.73"/>
    <n v="29232264677.34"/>
    <n v="21306975481.560001"/>
    <n v="6147142631.4899998"/>
    <n v="28145223409"/>
    <n v="8583362574.6599998"/>
    <n v="74.427493219781113"/>
    <n v="9670403843"/>
    <n v="0.72599927881926118"/>
    <n v="37815622552"/>
    <x v="0"/>
    <s v="01"/>
    <s v="REP_RUBROS_X04"/>
    <s v="KELIO"/>
    <n v="20251029"/>
    <n v="10093688"/>
    <s v="T"/>
    <s v="N"/>
    <s v=""/>
    <n v="-1787801344.8099999"/>
  </r>
  <r>
    <x v="8"/>
    <x v="8"/>
    <x v="8"/>
    <n v="33021595998"/>
    <n v="0"/>
    <n v="4794031254"/>
    <n v="37815627252"/>
    <n v="22262987753.509998"/>
    <n v="3403329014.73"/>
    <n v="29232264677.34"/>
    <n v="21306975481.560001"/>
    <n v="6147142631.4899998"/>
    <n v="28145223409"/>
    <n v="8583362574.6599998"/>
    <n v="74.427493219781113"/>
    <n v="9670403843"/>
    <n v="0.72599927881926118"/>
    <n v="37815622552"/>
    <x v="0"/>
    <s v="01"/>
    <s v="REP_RUBROS_X04"/>
    <s v="KELIO"/>
    <n v="20251029"/>
    <n v="10093688"/>
    <s v="T"/>
    <s v="N"/>
    <s v=""/>
    <n v="-1787801344.8099999"/>
  </r>
  <r>
    <x v="9"/>
    <x v="9"/>
    <x v="9"/>
    <n v="29781317286"/>
    <n v="0"/>
    <n v="1695962394"/>
    <n v="31477279680"/>
    <n v="20547580119.040001"/>
    <n v="2759636785.0300002"/>
    <n v="23307216904.07"/>
    <n v="19952713272.52"/>
    <n v="5557735756.4899998"/>
    <n v="23300216169"/>
    <n v="8170062775.9300003"/>
    <n v="74.022331045984473"/>
    <n v="8177063511"/>
    <n v="0.81044007895062165"/>
    <n v="31477279680"/>
    <x v="0"/>
    <s v="01"/>
    <s v="REP_RUBROS_X04"/>
    <s v="KELIO"/>
    <n v="20251029"/>
    <n v="10093688"/>
    <s v="T"/>
    <s v="N"/>
    <s v=""/>
    <n v="-2203232124.9400001"/>
  </r>
  <r>
    <x v="10"/>
    <x v="10"/>
    <x v="10"/>
    <n v="29363795632"/>
    <n v="0"/>
    <n v="1200000000"/>
    <n v="30563795632"/>
    <n v="20050326159.040001"/>
    <n v="2692157711.0300002"/>
    <n v="22742483870.07"/>
    <n v="19694585231.880001"/>
    <n v="2406678715.1199989"/>
    <n v="22740883870"/>
    <n v="7821311761.9300003"/>
    <n v="74.404645757382681"/>
    <n v="7822911762"/>
    <n v="0.82513822003722526"/>
    <n v="30563795632"/>
    <x v="0"/>
    <s v="01"/>
    <s v="REP_RUBROS_X04"/>
    <s v="KELIO"/>
    <n v="20251029"/>
    <n v="10093688"/>
    <s v="T"/>
    <s v="S"/>
    <s v=""/>
    <n v="-2476872055.3000002"/>
  </r>
  <r>
    <x v="11"/>
    <x v="11"/>
    <x v="11"/>
    <n v="417521654"/>
    <n v="0"/>
    <n v="495962394"/>
    <n v="913484048"/>
    <n v="497253960"/>
    <n v="67479074"/>
    <n v="564733034"/>
    <n v="258128040.63999999"/>
    <n v="32965063"/>
    <n v="559332299"/>
    <n v="348751014"/>
    <n v="61.23065862229484"/>
    <n v="354151749"/>
    <n v="0.31866249254962359"/>
    <n v="913484048"/>
    <x v="0"/>
    <s v="01"/>
    <s v="REP_RUBROS_X04"/>
    <s v="KELIO"/>
    <n v="20251029"/>
    <n v="10093688"/>
    <s v="T"/>
    <s v="S"/>
    <s v=""/>
    <n v="273639930.36000001"/>
  </r>
  <r>
    <x v="12"/>
    <x v="12"/>
    <x v="12"/>
    <n v="762419621"/>
    <n v="0"/>
    <n v="429933536"/>
    <n v="1192353157"/>
    <n v="462405662.47000003"/>
    <n v="60284490.25"/>
    <n v="522690152.72000003"/>
    <n v="213884445.78999999"/>
    <n v="62337559"/>
    <n v="429142436"/>
    <n v="669663004.27999997"/>
    <n v="35.991219000898738"/>
    <n v="763210721"/>
    <n v="0.23166123490206852"/>
    <n v="1192353157"/>
    <x v="0"/>
    <s v="01"/>
    <s v="REP_RUBROS_X04"/>
    <s v="KELIO"/>
    <n v="20251029"/>
    <n v="10093688"/>
    <s v="T"/>
    <s v="N"/>
    <s v=""/>
    <n v="246468147.93000001"/>
  </r>
  <r>
    <x v="13"/>
    <x v="13"/>
    <x v="13"/>
    <n v="502419621"/>
    <n v="0"/>
    <n v="0"/>
    <n v="502419621"/>
    <n v="34244326.469999999"/>
    <n v="3631052.25"/>
    <n v="37875378.719999999"/>
    <n v="79019595.209999993"/>
    <n v="21406842"/>
    <n v="100426437.20999999"/>
    <n v="464544242.27999997"/>
    <n v="19.988557972738885"/>
    <n v="401993183.79000002"/>
    <n v="0.19988557972738888"/>
    <n v="502419621"/>
    <x v="0"/>
    <s v="01"/>
    <s v="REP_RUBROS_X04"/>
    <s v="KELIO"/>
    <n v="20251029"/>
    <n v="10093688"/>
    <s v="T"/>
    <s v="S"/>
    <s v=""/>
    <n v="-62551058.490000002"/>
  </r>
  <r>
    <x v="14"/>
    <x v="14"/>
    <x v="14"/>
    <n v="260000000"/>
    <n v="0"/>
    <n v="429933536"/>
    <n v="689933536"/>
    <n v="428161336"/>
    <n v="56653438"/>
    <n v="484814774"/>
    <n v="134864850.58000001"/>
    <n v="40930717"/>
    <n v="328716241"/>
    <n v="205118762"/>
    <n v="47.644624278707333"/>
    <n v="361217295"/>
    <n v="0.25480072848640306"/>
    <n v="689933536"/>
    <x v="0"/>
    <s v="01"/>
    <s v="REP_RUBROS_X04"/>
    <s v="KELIO"/>
    <n v="20251029"/>
    <n v="10093688"/>
    <s v="T"/>
    <s v="S"/>
    <s v=""/>
    <n v="309019206.42000002"/>
  </r>
  <r>
    <x v="15"/>
    <x v="15"/>
    <x v="15"/>
    <n v="670898136"/>
    <n v="0"/>
    <n v="2565177289"/>
    <n v="3236075425"/>
    <n v="1107141832"/>
    <n v="562449421.45000005"/>
    <n v="1669591253.45"/>
    <n v="723960709.25"/>
    <n v="526070916"/>
    <n v="1250031625.25"/>
    <n v="1566484171.55"/>
    <n v="38.628012672170641"/>
    <n v="1986043799.75"/>
    <n v="0.38628012672170642"/>
    <n v="3236075425"/>
    <x v="0"/>
    <s v="01"/>
    <s v="REP_RUBROS_X04"/>
    <s v="KELIO"/>
    <n v="20251029"/>
    <n v="10093688"/>
    <s v="T"/>
    <s v="N"/>
    <s v=""/>
    <n v="419559628.19999999"/>
  </r>
  <r>
    <x v="16"/>
    <x v="16"/>
    <x v="16"/>
    <n v="55000000"/>
    <n v="0"/>
    <n v="1250000000"/>
    <n v="1305000000"/>
    <n v="55000000"/>
    <n v="0"/>
    <n v="55000000"/>
    <n v="55000000"/>
    <n v="0"/>
    <n v="55000000"/>
    <n v="1250000000"/>
    <n v="4.2145593869731801"/>
    <n v="1250000000"/>
    <n v="4.2145593869731802E-2"/>
    <n v="1305000000"/>
    <x v="0"/>
    <s v="01"/>
    <s v="REP_RUBROS_X04"/>
    <s v="KELIO"/>
    <n v="20251029"/>
    <n v="10093688"/>
    <s v="T"/>
    <s v="S"/>
    <s v=""/>
    <n v="0"/>
  </r>
  <r>
    <x v="17"/>
    <x v="17"/>
    <x v="17"/>
    <n v="615898136"/>
    <n v="0"/>
    <n v="1315177289"/>
    <n v="1931075425"/>
    <n v="1052141832"/>
    <n v="562449421.45000005"/>
    <n v="1614591253.45"/>
    <n v="668960709.25"/>
    <n v="526070916"/>
    <n v="1614591253.45"/>
    <n v="316484171.54999995"/>
    <n v="83.610988599785017"/>
    <n v="316484171.54999995"/>
    <n v="0.61884254223265256"/>
    <n v="1931075425"/>
    <x v="0"/>
    <s v="01"/>
    <s v="REP_RUBROS_X04"/>
    <s v="KELIO"/>
    <n v="20251029"/>
    <n v="10093688"/>
    <s v="T"/>
    <s v="S"/>
    <s v=""/>
    <n v="419559628.19999999"/>
  </r>
  <r>
    <x v="18"/>
    <x v="18"/>
    <x v="18"/>
    <n v="30000000"/>
    <n v="0"/>
    <n v="0"/>
    <n v="30000000"/>
    <n v="14438397"/>
    <n v="1903500"/>
    <n v="16341897"/>
    <n v="0"/>
    <n v="0"/>
    <n v="0"/>
    <n v="13658103"/>
    <n v="0"/>
    <n v="30000000"/>
    <n v="0"/>
    <n v="30000000"/>
    <x v="0"/>
    <s v="01"/>
    <s v="REP_RUBROS_X04"/>
    <s v="KELIO"/>
    <n v="20251029"/>
    <n v="10093688"/>
    <s v="T"/>
    <s v="S"/>
    <s v=""/>
    <n v="16341897"/>
  </r>
  <r>
    <x v="19"/>
    <x v="19"/>
    <x v="19"/>
    <n v="10000000"/>
    <n v="0"/>
    <n v="0"/>
    <n v="10000000"/>
    <n v="1209650"/>
    <n v="0"/>
    <n v="1209650"/>
    <n v="0"/>
    <n v="0"/>
    <n v="0"/>
    <n v="8790350"/>
    <n v="0"/>
    <n v="10000000"/>
    <n v="0"/>
    <n v="10000000"/>
    <x v="0"/>
    <s v="01"/>
    <s v="REP_RUBROS_X04"/>
    <s v="KELIO"/>
    <n v="20251029"/>
    <n v="10093688"/>
    <s v="T"/>
    <s v="S"/>
    <s v=""/>
    <n v="1209650"/>
  </r>
  <r>
    <x v="20"/>
    <x v="20"/>
    <x v="20"/>
    <n v="81110679"/>
    <n v="0"/>
    <n v="85040220"/>
    <n v="166150899"/>
    <n v="84987221"/>
    <n v="12332598"/>
    <n v="97319819"/>
    <n v="56251839"/>
    <n v="0"/>
    <n v="56251839"/>
    <n v="68831080"/>
    <n v="33.855873990787131"/>
    <n v="109899060"/>
    <n v="0.33855873990787133"/>
    <n v="166150899"/>
    <x v="0"/>
    <s v="01"/>
    <s v="REP_RUBROS_X04"/>
    <s v="KELIO"/>
    <n v="20251029"/>
    <n v="10093688"/>
    <s v="T"/>
    <s v="S"/>
    <s v=""/>
    <n v="41067980"/>
  </r>
  <r>
    <x v="21"/>
    <x v="21"/>
    <x v="21"/>
    <n v="20000000"/>
    <n v="0"/>
    <n v="0"/>
    <n v="20000000"/>
    <n v="7494240"/>
    <n v="1110720"/>
    <n v="8604960"/>
    <n v="8436000"/>
    <n v="998400"/>
    <n v="9434400"/>
    <n v="11395040"/>
    <n v="47.171999999999997"/>
    <n v="10565600"/>
    <n v="0.47171999999999997"/>
    <n v="20000000"/>
    <x v="0"/>
    <s v="01"/>
    <s v="REP_RUBROS_X04"/>
    <s v="KELIO"/>
    <n v="20251029"/>
    <n v="10093688"/>
    <s v="T"/>
    <s v="S"/>
    <s v=""/>
    <n v="-829440"/>
  </r>
  <r>
    <x v="22"/>
    <x v="22"/>
    <x v="22"/>
    <n v="20000000"/>
    <n v="0"/>
    <n v="0"/>
    <n v="20000000"/>
    <n v="12107400"/>
    <n v="1440000"/>
    <n v="13547400"/>
    <n v="0"/>
    <n v="0"/>
    <n v="0"/>
    <n v="6452600"/>
    <n v="0"/>
    <n v="20000000"/>
    <n v="0"/>
    <n v="20000000"/>
    <x v="0"/>
    <s v="01"/>
    <s v="REP_RUBROS_X04"/>
    <s v="KELIO"/>
    <n v="20251029"/>
    <n v="10093688"/>
    <s v="T"/>
    <s v="S"/>
    <s v=""/>
    <n v="13547400"/>
  </r>
  <r>
    <x v="23"/>
    <x v="23"/>
    <x v="23"/>
    <n v="10000000"/>
    <n v="0"/>
    <n v="0"/>
    <n v="10000000"/>
    <n v="4915260"/>
    <n v="303500"/>
    <n v="5218760"/>
    <n v="0"/>
    <n v="0"/>
    <n v="0"/>
    <n v="4781240"/>
    <n v="0"/>
    <n v="10000000"/>
    <n v="0"/>
    <n v="10000000"/>
    <x v="0"/>
    <s v="01"/>
    <s v="REP_RUBROS_X04"/>
    <s v="KELIO"/>
    <n v="20251029"/>
    <n v="10093688"/>
    <s v="T"/>
    <s v="S"/>
    <s v=""/>
    <n v="5218760"/>
  </r>
  <r>
    <x v="24"/>
    <x v="8"/>
    <x v="24"/>
    <n v="40001000"/>
    <n v="0"/>
    <n v="17917815"/>
    <n v="57918815"/>
    <n v="20707972"/>
    <n v="3868000"/>
    <n v="24575972"/>
    <n v="4700"/>
    <n v="0"/>
    <n v="4700"/>
    <n v="33342843"/>
    <n v="8.1148069068747355E-3"/>
    <n v="57914115"/>
    <n v="8.1148069068746995E-5"/>
    <n v="57914115"/>
    <x v="0"/>
    <s v="01"/>
    <s v="REP_RUBROS_X04"/>
    <s v="KELIO"/>
    <n v="20251029"/>
    <n v="10093688"/>
    <s v="T"/>
    <s v="N"/>
    <s v=""/>
    <n v="24571272"/>
  </r>
  <r>
    <x v="25"/>
    <x v="24"/>
    <x v="25"/>
    <n v="10000000"/>
    <n v="0"/>
    <n v="0"/>
    <n v="10000000"/>
    <n v="788870"/>
    <n v="206800"/>
    <n v="995670"/>
    <n v="4700"/>
    <n v="0"/>
    <n v="4700"/>
    <n v="9004330"/>
    <n v="4.7E-2"/>
    <n v="9995300"/>
    <n v="4.6999999999999999E-4"/>
    <n v="9995300"/>
    <x v="0"/>
    <s v="01"/>
    <s v="REP_RUBROS_X04"/>
    <s v="KELIO"/>
    <n v="20251029"/>
    <n v="10093688"/>
    <s v="T"/>
    <s v="S"/>
    <s v=""/>
    <n v="990970"/>
  </r>
  <r>
    <x v="26"/>
    <x v="25"/>
    <x v="26"/>
    <n v="10001000"/>
    <n v="0"/>
    <n v="0"/>
    <n v="10001000"/>
    <n v="2001287"/>
    <n v="0"/>
    <n v="2001287"/>
    <n v="0"/>
    <n v="0"/>
    <n v="0"/>
    <n v="7999713"/>
    <n v="0"/>
    <n v="10001000"/>
    <n v="0"/>
    <n v="10001000"/>
    <x v="0"/>
    <s v="01"/>
    <s v="REP_RUBROS_X04"/>
    <s v="KELIO"/>
    <n v="20251029"/>
    <n v="10093688"/>
    <s v="T"/>
    <s v="S"/>
    <s v=""/>
    <n v="2001287"/>
  </r>
  <r>
    <x v="27"/>
    <x v="26"/>
    <x v="27"/>
    <n v="20000000"/>
    <n v="0"/>
    <n v="17917815"/>
    <n v="37917815"/>
    <n v="17917815"/>
    <n v="3661200"/>
    <n v="21579015"/>
    <n v="0"/>
    <n v="0"/>
    <n v="0"/>
    <n v="16338800"/>
    <n v="0"/>
    <n v="37917815"/>
    <n v="0"/>
    <n v="37917815"/>
    <x v="0"/>
    <s v="01"/>
    <s v="REP_RUBROS_X04"/>
    <s v="KELIO"/>
    <n v="20251029"/>
    <n v="10093688"/>
    <s v="T"/>
    <s v="S"/>
    <s v=""/>
    <n v="21579015"/>
  </r>
  <r>
    <x v="28"/>
    <x v="27"/>
    <x v="28"/>
    <n v="1595849276"/>
    <n v="0"/>
    <n v="0"/>
    <n v="1595849276"/>
    <n v="351724515"/>
    <n v="0"/>
    <n v="463555338.04999924"/>
    <n v="351724515"/>
    <n v="0"/>
    <n v="463555338.04999924"/>
    <n v="1132293937.9500008"/>
    <n v="29.047563890989871"/>
    <n v="1132293937.9500008"/>
    <n v="0.22039958302428056"/>
    <n v="1595849276"/>
    <x v="0"/>
    <s v="01"/>
    <s v="REP_RUBROS_X04"/>
    <s v="KELIO"/>
    <n v="20251029"/>
    <n v="10093688"/>
    <s v="T"/>
    <s v="S"/>
    <s v=""/>
    <n v="-351724515"/>
  </r>
  <r>
    <x v="29"/>
    <x v="28"/>
    <x v="29"/>
    <n v="0"/>
    <n v="0"/>
    <n v="7182619445.4799995"/>
    <n v="7182619445.4799995"/>
    <n v="2634336567"/>
    <n v="0"/>
    <n v="2636586900"/>
    <n v="2636586900"/>
    <n v="0"/>
    <n v="2636586900"/>
    <n v="4546032545.4799995"/>
    <n v="36.707874056437674"/>
    <n v="4546032545.4799995"/>
    <n v="0.36676543801269879"/>
    <n v="7182619445.4799995"/>
    <x v="0"/>
    <s v="01"/>
    <s v="REP_RUBROS_X04"/>
    <s v="KELIO"/>
    <n v="20251029"/>
    <n v="10093688"/>
    <s v="T"/>
    <s v="S"/>
    <s v=""/>
    <n v="0"/>
  </r>
  <r>
    <x v="30"/>
    <x v="29"/>
    <x v="30"/>
    <n v="0"/>
    <n v="0"/>
    <n v="1196700897"/>
    <n v="1196700897"/>
    <n v="0"/>
    <n v="0"/>
    <n v="0"/>
    <n v="0"/>
    <n v="0"/>
    <n v="0"/>
    <n v="1196700897"/>
    <n v="0"/>
    <n v="1196700897"/>
    <n v="0"/>
    <n v="1196700897"/>
    <x v="0"/>
    <s v="01"/>
    <s v="REP_RUBROS_X04"/>
    <s v="KELIO"/>
    <n v="20251029"/>
    <n v="10093688"/>
    <s v="T"/>
    <s v="N"/>
    <s v=""/>
    <n v="0"/>
  </r>
  <r>
    <x v="31"/>
    <x v="30"/>
    <x v="31"/>
    <n v="0"/>
    <n v="0"/>
    <n v="1196700897"/>
    <n v="1196700897"/>
    <n v="0"/>
    <n v="0"/>
    <n v="0"/>
    <n v="0"/>
    <n v="0"/>
    <n v="0"/>
    <n v="1196700897"/>
    <n v="0"/>
    <n v="1196700897"/>
    <n v="0"/>
    <n v="1196700897"/>
    <x v="0"/>
    <s v="01"/>
    <s v="REP_RUBROS_X04"/>
    <s v="KELIO"/>
    <n v="20251029"/>
    <n v="10093688"/>
    <s v="T"/>
    <s v="N"/>
    <s v=""/>
    <n v="0"/>
  </r>
  <r>
    <x v="32"/>
    <x v="31"/>
    <x v="32"/>
    <n v="0"/>
    <n v="0"/>
    <n v="1196700897"/>
    <n v="1196700897"/>
    <n v="0"/>
    <n v="0"/>
    <n v="0"/>
    <n v="0"/>
    <n v="0"/>
    <n v="0"/>
    <n v="1196700897"/>
    <n v="0"/>
    <n v="1196700897"/>
    <n v="0"/>
    <n v="1196700897"/>
    <x v="0"/>
    <s v="01"/>
    <s v="REP_RUBROS_X04"/>
    <s v="KELIO"/>
    <n v="20251029"/>
    <n v="10093688"/>
    <s v="T"/>
    <s v="N"/>
    <s v=""/>
    <n v="0"/>
  </r>
  <r>
    <x v="33"/>
    <x v="32"/>
    <x v="33"/>
    <n v="0"/>
    <n v="0"/>
    <n v="1196700897"/>
    <n v="1196700897"/>
    <n v="0"/>
    <n v="0"/>
    <n v="0"/>
    <n v="0"/>
    <n v="0"/>
    <n v="0"/>
    <n v="1196700897"/>
    <n v="0"/>
    <n v="1196700897"/>
    <n v="0"/>
    <n v="1196700897"/>
    <x v="0"/>
    <s v="01"/>
    <s v="REP_RUBROS_X04"/>
    <s v="KELIO"/>
    <n v="20251029"/>
    <n v="10093688"/>
    <s v="T"/>
    <s v="S"/>
    <s v=""/>
    <n v="0"/>
  </r>
  <r>
    <x v="34"/>
    <x v="33"/>
    <x v="34"/>
    <n v="0"/>
    <n v="0"/>
    <n v="5985918548.4799995"/>
    <n v="5985918548.4799995"/>
    <n v="2634336567"/>
    <n v="0"/>
    <n v="2636586900"/>
    <n v="2636586900"/>
    <n v="0"/>
    <n v="2636586900"/>
    <n v="3349331648.4799995"/>
    <n v="44.046488081090025"/>
    <n v="3349331648.4799995"/>
    <n v="0.44008894301926899"/>
    <n v="5985918548.4799995"/>
    <x v="0"/>
    <s v="01"/>
    <s v="REP_RUBROS_X04"/>
    <s v="KELIO"/>
    <n v="20251029"/>
    <n v="10093688"/>
    <s v="T"/>
    <s v="N"/>
    <s v=""/>
    <n v="0"/>
  </r>
  <r>
    <x v="35"/>
    <x v="34"/>
    <x v="35"/>
    <n v="0"/>
    <n v="0"/>
    <n v="5985918548.4799995"/>
    <n v="5985918548.4799995"/>
    <n v="2634336567"/>
    <n v="0"/>
    <n v="2636586900"/>
    <n v="2636586900"/>
    <n v="0"/>
    <n v="2636586900"/>
    <n v="3349331648.4799995"/>
    <n v="44.046488081090025"/>
    <n v="3349331648.4799995"/>
    <n v="0.44008894301926899"/>
    <n v="5985918548.4799995"/>
    <x v="0"/>
    <s v="01"/>
    <s v="REP_RUBROS_X04"/>
    <s v="KELIO"/>
    <n v="20251029"/>
    <n v="10093688"/>
    <s v="T"/>
    <s v="N"/>
    <s v=""/>
    <n v="0"/>
  </r>
  <r>
    <x v="36"/>
    <x v="35"/>
    <x v="36"/>
    <n v="0"/>
    <n v="0"/>
    <n v="5985918548.4799995"/>
    <n v="5985918548.4799995"/>
    <n v="2634336567"/>
    <n v="0"/>
    <n v="2636586900"/>
    <n v="2636586900"/>
    <n v="0"/>
    <n v="2636586900"/>
    <n v="3349331648.4799995"/>
    <n v="44.046488081090025"/>
    <n v="3349331648.4799995"/>
    <n v="0.44008894301926899"/>
    <n v="5985918548.4799995"/>
    <x v="0"/>
    <s v="01"/>
    <s v="REP_RUBROS_X04"/>
    <s v="KELIO"/>
    <n v="20251029"/>
    <n v="10093688"/>
    <s v="T"/>
    <s v="S"/>
    <s v="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showDrill="0" rowGrandTotals="0" itemPrintTitles="1" createdVersion="4" indent="0" outline="1" outlineData="1" multipleFieldFilters="0" rowHeaderCaption="Rubro">
  <location ref="B3:R40" firstHeaderRow="0" firstDataRow="1" firstDataCol="3" rowPageCount="1" colPageCount="1"/>
  <pivotFields count="28">
    <pivotField axis="axisRow" outline="0" showAll="0" sortType="ascending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axis="axisRow" outline="0" showAll="0" defaultSubtotal="0">
      <items count="36">
        <item x="0"/>
        <item x="3"/>
        <item x="21"/>
        <item x="4"/>
        <item x="5"/>
        <item x="6"/>
        <item x="7"/>
        <item x="9"/>
        <item x="10"/>
        <item x="11"/>
        <item x="12"/>
        <item x="13"/>
        <item x="14"/>
        <item x="18"/>
        <item x="22"/>
        <item x="8"/>
        <item x="20"/>
        <item x="28"/>
        <item x="29"/>
        <item x="30"/>
        <item x="24"/>
        <item x="27"/>
        <item x="1"/>
        <item x="2"/>
        <item x="15"/>
        <item x="17"/>
        <item x="16"/>
        <item x="19"/>
        <item x="23"/>
        <item x="25"/>
        <item x="26"/>
        <item x="31"/>
        <item x="32"/>
        <item x="33"/>
        <item x="34"/>
        <item x="35"/>
      </items>
    </pivotField>
    <pivotField axis="axisRow" outline="0" showAll="0" defaultSubtotal="0">
      <items count="37"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8"/>
        <item x="20"/>
        <item x="21"/>
        <item x="29"/>
        <item x="30"/>
        <item x="31"/>
        <item x="24"/>
        <item x="25"/>
        <item x="28"/>
        <item x="1"/>
        <item x="2"/>
        <item x="15"/>
        <item x="17"/>
        <item x="22"/>
        <item x="16"/>
        <item x="19"/>
        <item x="23"/>
        <item x="26"/>
        <item x="27"/>
        <item x="32"/>
        <item x="33"/>
        <item x="34"/>
        <item x="35"/>
        <item x="36"/>
      </items>
    </pivotField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 defaultSubtotal="0"/>
    <pivotField name="Recaudos x Ejecutar2" dataField="1" showAll="0" defaultSubtotal="0"/>
    <pivotField dataField="1" showAll="0" defaultSubtotal="0"/>
    <pivotField showAll="0"/>
    <pivotField axis="axisPage" multipleItemSelectionAllowed="1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3">
    <field x="0"/>
    <field x="2"/>
    <field x="1"/>
  </rowFields>
  <rowItems count="37">
    <i>
      <x/>
      <x/>
      <x/>
    </i>
    <i>
      <x v="1"/>
      <x v="22"/>
      <x v="22"/>
    </i>
    <i>
      <x v="2"/>
      <x v="23"/>
      <x v="23"/>
    </i>
    <i>
      <x v="3"/>
      <x v="1"/>
      <x v="1"/>
    </i>
    <i>
      <x v="4"/>
      <x v="2"/>
      <x v="3"/>
    </i>
    <i>
      <x v="5"/>
      <x v="3"/>
      <x v="4"/>
    </i>
    <i>
      <x v="6"/>
      <x v="4"/>
      <x v="5"/>
    </i>
    <i>
      <x v="7"/>
      <x v="5"/>
      <x v="6"/>
    </i>
    <i>
      <x v="8"/>
      <x v="6"/>
      <x v="15"/>
    </i>
    <i>
      <x v="9"/>
      <x v="7"/>
      <x v="7"/>
    </i>
    <i>
      <x v="10"/>
      <x v="8"/>
      <x v="8"/>
    </i>
    <i>
      <x v="11"/>
      <x v="9"/>
      <x v="9"/>
    </i>
    <i>
      <x v="12"/>
      <x v="10"/>
      <x v="10"/>
    </i>
    <i>
      <x v="13"/>
      <x v="11"/>
      <x v="11"/>
    </i>
    <i>
      <x v="14"/>
      <x v="12"/>
      <x v="12"/>
    </i>
    <i>
      <x v="15"/>
      <x v="24"/>
      <x v="24"/>
    </i>
    <i>
      <x v="16"/>
      <x v="27"/>
      <x v="26"/>
    </i>
    <i>
      <x v="17"/>
      <x v="25"/>
      <x v="25"/>
    </i>
    <i>
      <x v="18"/>
      <x v="13"/>
      <x v="13"/>
    </i>
    <i>
      <x v="19"/>
      <x v="28"/>
      <x v="27"/>
    </i>
    <i>
      <x v="20"/>
      <x v="14"/>
      <x v="16"/>
    </i>
    <i>
      <x v="21"/>
      <x v="15"/>
      <x v="2"/>
    </i>
    <i>
      <x v="22"/>
      <x v="26"/>
      <x v="14"/>
    </i>
    <i>
      <x v="23"/>
      <x v="29"/>
      <x v="28"/>
    </i>
    <i>
      <x v="24"/>
      <x v="19"/>
      <x v="15"/>
    </i>
    <i>
      <x v="25"/>
      <x v="20"/>
      <x v="20"/>
    </i>
    <i>
      <x v="26"/>
      <x v="30"/>
      <x v="29"/>
    </i>
    <i>
      <x v="27"/>
      <x v="31"/>
      <x v="30"/>
    </i>
    <i>
      <x v="28"/>
      <x v="21"/>
      <x v="21"/>
    </i>
    <i>
      <x v="29"/>
      <x v="16"/>
      <x v="17"/>
    </i>
    <i>
      <x v="30"/>
      <x v="17"/>
      <x v="18"/>
    </i>
    <i>
      <x v="31"/>
      <x v="18"/>
      <x v="19"/>
    </i>
    <i>
      <x v="32"/>
      <x v="32"/>
      <x v="31"/>
    </i>
    <i>
      <x v="33"/>
      <x v="33"/>
      <x v="32"/>
    </i>
    <i>
      <x v="34"/>
      <x v="34"/>
      <x v="33"/>
    </i>
    <i>
      <x v="35"/>
      <x v="35"/>
      <x v="34"/>
    </i>
    <i>
      <x v="36"/>
      <x v="36"/>
      <x v="35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8" hier="-1"/>
  </pageFields>
  <dataFields count="14">
    <dataField name="Presupuesto Inicial." fld="3" baseField="1" baseItem="34" numFmtId="38"/>
    <dataField name="Vr.Reduccion" fld="4" baseField="1" baseItem="15"/>
    <dataField name="Vr Adiciones." fld="5" baseField="1" baseItem="34" numFmtId="3"/>
    <dataField name="Presupuesto Definitivo." fld="6" baseField="1" baseItem="34"/>
    <dataField name="Saldo Ant. Reconocimiento" fld="7" baseField="1" baseItem="34" numFmtId="38"/>
    <dataField name="Reconocimientos Mes" fld="8" baseField="1" baseItem="34" numFmtId="38"/>
    <dataField name="Acum. Reconocimientos" fld="9" baseField="1" baseItem="34"/>
    <dataField name="Saldo Ant. Recaudos" fld="10" baseField="1" baseItem="34" numFmtId="38"/>
    <dataField name="Recaudo Mes." fld="11" baseField="1" baseItem="34" numFmtId="38"/>
    <dataField name="Acumulado Recaudo" fld="12" baseField="1" baseItem="34"/>
    <dataField name="Reconoc x Ejecutar " fld="13" baseField="1" baseItem="30" numFmtId="165"/>
    <dataField name="% Ejecutado Reconoc. " fld="14" baseField="0" baseItem="30" numFmtId="10"/>
    <dataField name="Recaudos x Ejecutar " fld="15" baseField="1" baseItem="30" numFmtId="165"/>
    <dataField name="% Ejecutado Recaudos  " fld="16" baseField="0" baseItem="10" numFmtId="10"/>
  </dataFields>
  <formats count="248">
    <format dxfId="247">
      <pivotArea type="all" dataOnly="0" outline="0" fieldPosition="0"/>
    </format>
    <format dxfId="246">
      <pivotArea type="all" dataOnly="0" outline="0" fieldPosition="0"/>
    </format>
    <format dxfId="245">
      <pivotArea field="0" type="button" dataOnly="0" labelOnly="1" outline="0" axis="axisRow" fieldPosition="0"/>
    </format>
    <format dxfId="244">
      <pivotArea field="2" type="button" dataOnly="0" labelOnly="1" outline="0" axis="axisRow" fieldPosition="1"/>
    </format>
    <format dxfId="243">
      <pivotArea field="1" type="button" dataOnly="0" labelOnly="1" outline="0" axis="axisRow" fieldPosition="2"/>
    </format>
    <format dxfId="242">
      <pivotArea dataOnly="0" labelOnly="1" outline="0" fieldPosition="0">
        <references count="1">
          <reference field="4294967294" count="8">
            <x v="0"/>
            <x v="3"/>
            <x v="4"/>
            <x v="5"/>
            <x v="6"/>
            <x v="7"/>
            <x v="8"/>
            <x v="9"/>
          </reference>
        </references>
      </pivotArea>
    </format>
    <format dxfId="241">
      <pivotArea type="all" dataOnly="0" outline="0" fieldPosition="0"/>
    </format>
    <format dxfId="240">
      <pivotArea outline="0" fieldPosition="0">
        <references count="1">
          <reference field="4294967294" count="1">
            <x v="9"/>
          </reference>
        </references>
      </pivotArea>
    </format>
    <format dxfId="239">
      <pivotArea outline="0" fieldPosition="0">
        <references count="1">
          <reference field="4294967294" count="1">
            <x v="8"/>
          </reference>
        </references>
      </pivotArea>
    </format>
    <format dxfId="238">
      <pivotArea outline="0" fieldPosition="0">
        <references count="1">
          <reference field="4294967294" count="1">
            <x v="7"/>
          </reference>
        </references>
      </pivotArea>
    </format>
    <format dxfId="237">
      <pivotArea outline="0" fieldPosition="0">
        <references count="1">
          <reference field="4294967294" count="1">
            <x v="6"/>
          </reference>
        </references>
      </pivotArea>
    </format>
    <format dxfId="236">
      <pivotArea outline="0" fieldPosition="0">
        <references count="1">
          <reference field="4294967294" count="1">
            <x v="5"/>
          </reference>
        </references>
      </pivotArea>
    </format>
    <format dxfId="235">
      <pivotArea outline="0" fieldPosition="0">
        <references count="1">
          <reference field="4294967294" count="1">
            <x v="4"/>
          </reference>
        </references>
      </pivotArea>
    </format>
    <format dxfId="234">
      <pivotArea outline="0" fieldPosition="0">
        <references count="1">
          <reference field="4294967294" count="1">
            <x v="3"/>
          </reference>
        </references>
      </pivotArea>
    </format>
    <format dxfId="233">
      <pivotArea outline="0" fieldPosition="0">
        <references count="1">
          <reference field="4294967294" count="1">
            <x v="0"/>
          </reference>
        </references>
      </pivotArea>
    </format>
    <format dxfId="232">
      <pivotArea type="all" dataOnly="0" outline="0" fieldPosition="0"/>
    </format>
    <format dxfId="231">
      <pivotArea outline="0" fieldPosition="0">
        <references count="1">
          <reference field="4294967294" count="1">
            <x v="2"/>
          </reference>
        </references>
      </pivotArea>
    </format>
    <format dxfId="23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29">
      <pivotArea dataOnly="0" labelOnly="1" outline="0" fieldPosition="0">
        <references count="1">
          <reference field="4294967294" count="3">
            <x v="4"/>
            <x v="5"/>
            <x v="6"/>
          </reference>
        </references>
      </pivotArea>
    </format>
    <format dxfId="228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22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24">
      <pivotArea field="0" type="button" dataOnly="0" labelOnly="1" outline="0" axis="axisRow" fieldPosition="0"/>
    </format>
    <format dxfId="223">
      <pivotArea field="2" type="button" dataOnly="0" labelOnly="1" outline="0" axis="axisRow" fieldPosition="1"/>
    </format>
    <format dxfId="222">
      <pivotArea field="1" type="button" dataOnly="0" labelOnly="1" outline="0" axis="axisRow" fieldPosition="2"/>
    </format>
    <format dxfId="221">
      <pivotArea dataOnly="0" labelOnly="1" outline="0" fieldPosition="0">
        <references count="1">
          <reference field="4294967294" count="9">
            <x v="0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18">
      <pivotArea field="0" type="button" dataOnly="0" labelOnly="1" outline="0" axis="axisRow" fieldPosition="0"/>
    </format>
    <format dxfId="21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16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215">
      <pivotArea dataOnly="0" labelOnly="1" outline="0" fieldPosition="0">
        <references count="1">
          <reference field="4294967294" count="2">
            <x v="10"/>
            <x v="12"/>
          </reference>
        </references>
      </pivotArea>
    </format>
    <format dxfId="214">
      <pivotArea outline="0" fieldPosition="0">
        <references count="1">
          <reference field="4294967294" count="1">
            <x v="10"/>
          </reference>
        </references>
      </pivotArea>
    </format>
    <format dxfId="213">
      <pivotArea outline="0" fieldPosition="0">
        <references count="1">
          <reference field="4294967294" count="1">
            <x v="12"/>
          </reference>
        </references>
      </pivotArea>
    </format>
    <format dxfId="21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11">
      <pivotArea dataOnly="0" labelOnly="1" outline="0" fieldPosition="0">
        <references count="1">
          <reference field="4294967294" count="2">
            <x v="10"/>
            <x v="12"/>
          </reference>
        </references>
      </pivotArea>
    </format>
    <format dxfId="210">
      <pivotArea dataOnly="0" labelOnly="1" outline="0" fieldPosition="0">
        <references count="1">
          <reference field="4294967294" count="2">
            <x v="10"/>
            <x v="12"/>
          </reference>
        </references>
      </pivotArea>
    </format>
    <format dxfId="209">
      <pivotArea outline="0" fieldPosition="0">
        <references count="1">
          <reference field="4294967294" count="1">
            <x v="11"/>
          </reference>
        </references>
      </pivotArea>
    </format>
    <format dxfId="20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07">
      <pivotArea outline="0" fieldPosition="0">
        <references count="1">
          <reference field="4294967294" count="1">
            <x v="13"/>
          </reference>
        </references>
      </pivotArea>
    </format>
    <format dxfId="206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205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20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0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02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201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20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99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198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197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196">
      <pivotArea outline="0" collapsedLevelsAreSubtotals="1" fieldPosition="0">
        <references count="3">
          <reference field="0" count="1" selected="0">
            <x v="7"/>
          </reference>
          <reference field="1" count="1" selected="0">
            <x v="6"/>
          </reference>
          <reference field="2" count="1" selected="0">
            <x v="5"/>
          </reference>
        </references>
      </pivotArea>
    </format>
    <format dxfId="195">
      <pivotArea dataOnly="0" labelOnly="1" fieldPosition="0">
        <references count="1">
          <reference field="0" count="1">
            <x v="7"/>
          </reference>
        </references>
      </pivotArea>
    </format>
    <format dxfId="194">
      <pivotArea dataOnly="0" labelOnly="1" fieldPosition="0">
        <references count="2">
          <reference field="0" count="1" selected="0">
            <x v="7"/>
          </reference>
          <reference field="2" count="1">
            <x v="5"/>
          </reference>
        </references>
      </pivotArea>
    </format>
    <format dxfId="193">
      <pivotArea dataOnly="0" labelOnly="1" fieldPosition="0">
        <references count="3">
          <reference field="0" count="1" selected="0">
            <x v="7"/>
          </reference>
          <reference field="1" count="1">
            <x v="6"/>
          </reference>
          <reference field="2" count="1" selected="0">
            <x v="5"/>
          </reference>
        </references>
      </pivotArea>
    </format>
    <format dxfId="192">
      <pivotArea outline="0" collapsedLevelsAreSubtotals="1" fieldPosition="0">
        <references count="3">
          <reference field="0" count="1" selected="0">
            <x v="7"/>
          </reference>
          <reference field="1" count="1" selected="0">
            <x v="6"/>
          </reference>
          <reference field="2" count="1" selected="0">
            <x v="5"/>
          </reference>
        </references>
      </pivotArea>
    </format>
    <format dxfId="191">
      <pivotArea dataOnly="0" labelOnly="1" fieldPosition="0">
        <references count="1">
          <reference field="0" count="1">
            <x v="7"/>
          </reference>
        </references>
      </pivotArea>
    </format>
    <format dxfId="190">
      <pivotArea dataOnly="0" labelOnly="1" fieldPosition="0">
        <references count="2">
          <reference field="0" count="1" selected="0">
            <x v="7"/>
          </reference>
          <reference field="2" count="1">
            <x v="5"/>
          </reference>
        </references>
      </pivotArea>
    </format>
    <format dxfId="189">
      <pivotArea dataOnly="0" labelOnly="1" fieldPosition="0">
        <references count="3">
          <reference field="0" count="1" selected="0">
            <x v="7"/>
          </reference>
          <reference field="1" count="1">
            <x v="6"/>
          </reference>
          <reference field="2" count="1" selected="0">
            <x v="5"/>
          </reference>
        </references>
      </pivotArea>
    </format>
    <format dxfId="188">
      <pivotArea outline="0" collapsedLevelsAreSubtotals="1" fieldPosition="0">
        <references count="3">
          <reference field="0" count="1" selected="0">
            <x v="10"/>
          </reference>
          <reference field="1" count="1" selected="0">
            <x v="8"/>
          </reference>
          <reference field="2" count="1" selected="0">
            <x v="8"/>
          </reference>
        </references>
      </pivotArea>
    </format>
    <format dxfId="187">
      <pivotArea dataOnly="0" labelOnly="1" fieldPosition="0">
        <references count="1">
          <reference field="0" count="1">
            <x v="10"/>
          </reference>
        </references>
      </pivotArea>
    </format>
    <format dxfId="186">
      <pivotArea dataOnly="0" labelOnly="1" fieldPosition="0">
        <references count="2">
          <reference field="0" count="1" selected="0">
            <x v="10"/>
          </reference>
          <reference field="2" count="1">
            <x v="8"/>
          </reference>
        </references>
      </pivotArea>
    </format>
    <format dxfId="185">
      <pivotArea dataOnly="0" labelOnly="1" fieldPosition="0">
        <references count="3">
          <reference field="0" count="1" selected="0">
            <x v="10"/>
          </reference>
          <reference field="1" count="1">
            <x v="8"/>
          </reference>
          <reference field="2" count="1" selected="0">
            <x v="8"/>
          </reference>
        </references>
      </pivotArea>
    </format>
    <format dxfId="184">
      <pivotArea outline="0" collapsedLevelsAreSubtotals="1" fieldPosition="0">
        <references count="3">
          <reference field="0" count="2" selected="0">
            <x v="10"/>
            <x v="11"/>
          </reference>
          <reference field="1" count="2" selected="0">
            <x v="8"/>
            <x v="9"/>
          </reference>
          <reference field="2" count="2" selected="0">
            <x v="8"/>
            <x v="9"/>
          </reference>
        </references>
      </pivotArea>
    </format>
    <format dxfId="183">
      <pivotArea dataOnly="0" labelOnly="1" fieldPosition="0">
        <references count="1">
          <reference field="0" count="2">
            <x v="10"/>
            <x v="11"/>
          </reference>
        </references>
      </pivotArea>
    </format>
    <format dxfId="182">
      <pivotArea dataOnly="0" labelOnly="1" fieldPosition="0">
        <references count="2">
          <reference field="0" count="1" selected="0">
            <x v="10"/>
          </reference>
          <reference field="2" count="1">
            <x v="8"/>
          </reference>
        </references>
      </pivotArea>
    </format>
    <format dxfId="181">
      <pivotArea dataOnly="0" labelOnly="1" fieldPosition="0">
        <references count="2">
          <reference field="0" count="1" selected="0">
            <x v="11"/>
          </reference>
          <reference field="2" count="1">
            <x v="9"/>
          </reference>
        </references>
      </pivotArea>
    </format>
    <format dxfId="180">
      <pivotArea dataOnly="0" labelOnly="1" fieldPosition="0">
        <references count="3">
          <reference field="0" count="1" selected="0">
            <x v="10"/>
          </reference>
          <reference field="1" count="1">
            <x v="8"/>
          </reference>
          <reference field="2" count="1" selected="0">
            <x v="8"/>
          </reference>
        </references>
      </pivotArea>
    </format>
    <format dxfId="179">
      <pivotArea dataOnly="0" labelOnly="1" fieldPosition="0">
        <references count="3">
          <reference field="0" count="1" selected="0">
            <x v="11"/>
          </reference>
          <reference field="1" count="1">
            <x v="9"/>
          </reference>
          <reference field="2" count="1" selected="0">
            <x v="9"/>
          </reference>
        </references>
      </pivotArea>
    </format>
    <format dxfId="178">
      <pivotArea outline="0" collapsedLevelsAreSubtotals="1" fieldPosition="0">
        <references count="3">
          <reference field="0" count="2" selected="0">
            <x v="13"/>
            <x v="14"/>
          </reference>
          <reference field="1" count="2" selected="0">
            <x v="11"/>
            <x v="12"/>
          </reference>
          <reference field="2" count="2" selected="0">
            <x v="11"/>
            <x v="12"/>
          </reference>
        </references>
      </pivotArea>
    </format>
    <format dxfId="177">
      <pivotArea dataOnly="0" labelOnly="1" fieldPosition="0">
        <references count="1">
          <reference field="0" count="2">
            <x v="13"/>
            <x v="14"/>
          </reference>
        </references>
      </pivotArea>
    </format>
    <format dxfId="176">
      <pivotArea dataOnly="0" labelOnly="1" fieldPosition="0">
        <references count="2">
          <reference field="0" count="1" selected="0">
            <x v="13"/>
          </reference>
          <reference field="2" count="1">
            <x v="11"/>
          </reference>
        </references>
      </pivotArea>
    </format>
    <format dxfId="175">
      <pivotArea dataOnly="0" labelOnly="1" fieldPosition="0">
        <references count="2">
          <reference field="0" count="1" selected="0">
            <x v="14"/>
          </reference>
          <reference field="2" count="1">
            <x v="12"/>
          </reference>
        </references>
      </pivotArea>
    </format>
    <format dxfId="174">
      <pivotArea dataOnly="0" labelOnly="1" fieldPosition="0">
        <references count="3">
          <reference field="0" count="1" selected="0">
            <x v="13"/>
          </reference>
          <reference field="1" count="1">
            <x v="11"/>
          </reference>
          <reference field="2" count="1" selected="0">
            <x v="11"/>
          </reference>
        </references>
      </pivotArea>
    </format>
    <format dxfId="173">
      <pivotArea dataOnly="0" labelOnly="1" fieldPosition="0">
        <references count="3">
          <reference field="0" count="1" selected="0">
            <x v="14"/>
          </reference>
          <reference field="1" count="1">
            <x v="12"/>
          </reference>
          <reference field="2" count="1" selected="0">
            <x v="12"/>
          </reference>
        </references>
      </pivotArea>
    </format>
    <format dxfId="172">
      <pivotArea outline="0" collapsedLevelsAreSubtotals="1" fieldPosition="0">
        <references count="3">
          <reference field="0" count="1" selected="0">
            <x v="15"/>
          </reference>
          <reference field="1" count="1" selected="0">
            <x v="24"/>
          </reference>
          <reference field="2" count="1" selected="0">
            <x v="24"/>
          </reference>
        </references>
      </pivotArea>
    </format>
    <format dxfId="171">
      <pivotArea dataOnly="0" labelOnly="1" fieldPosition="0">
        <references count="1">
          <reference field="0" count="1">
            <x v="15"/>
          </reference>
        </references>
      </pivotArea>
    </format>
    <format dxfId="170">
      <pivotArea dataOnly="0" labelOnly="1" fieldPosition="0">
        <references count="2">
          <reference field="0" count="1" selected="0">
            <x v="15"/>
          </reference>
          <reference field="2" count="1">
            <x v="24"/>
          </reference>
        </references>
      </pivotArea>
    </format>
    <format dxfId="169">
      <pivotArea dataOnly="0" labelOnly="1" fieldPosition="0">
        <references count="3">
          <reference field="0" count="1" selected="0">
            <x v="15"/>
          </reference>
          <reference field="1" count="1">
            <x v="24"/>
          </reference>
          <reference field="2" count="1" selected="0">
            <x v="24"/>
          </reference>
        </references>
      </pivotArea>
    </format>
    <format dxfId="168">
      <pivotArea outline="0" collapsedLevelsAreSubtotals="1" fieldPosition="0">
        <references count="3">
          <reference field="0" count="6" selected="0">
            <x v="18"/>
            <x v="19"/>
            <x v="20"/>
            <x v="21"/>
            <x v="22"/>
            <x v="23"/>
          </reference>
          <reference field="1" count="6" selected="0">
            <x v="2"/>
            <x v="13"/>
            <x v="14"/>
            <x v="16"/>
            <x v="27"/>
            <x v="28"/>
          </reference>
          <reference field="2" count="6" selected="0">
            <x v="13"/>
            <x v="14"/>
            <x v="15"/>
            <x v="26"/>
            <x v="28"/>
            <x v="29"/>
          </reference>
        </references>
      </pivotArea>
    </format>
    <format dxfId="167">
      <pivotArea dataOnly="0" labelOnly="1" fieldPosition="0">
        <references count="1">
          <reference field="0" count="6">
            <x v="18"/>
            <x v="19"/>
            <x v="20"/>
            <x v="21"/>
            <x v="22"/>
            <x v="23"/>
          </reference>
        </references>
      </pivotArea>
    </format>
    <format dxfId="166">
      <pivotArea dataOnly="0" labelOnly="1" fieldPosition="0">
        <references count="2">
          <reference field="0" count="1" selected="0">
            <x v="18"/>
          </reference>
          <reference field="2" count="1">
            <x v="13"/>
          </reference>
        </references>
      </pivotArea>
    </format>
    <format dxfId="165">
      <pivotArea dataOnly="0" labelOnly="1" fieldPosition="0">
        <references count="2">
          <reference field="0" count="1" selected="0">
            <x v="19"/>
          </reference>
          <reference field="2" count="1">
            <x v="28"/>
          </reference>
        </references>
      </pivotArea>
    </format>
    <format dxfId="164">
      <pivotArea dataOnly="0" labelOnly="1" fieldPosition="0">
        <references count="2">
          <reference field="0" count="1" selected="0">
            <x v="20"/>
          </reference>
          <reference field="2" count="1">
            <x v="14"/>
          </reference>
        </references>
      </pivotArea>
    </format>
    <format dxfId="163">
      <pivotArea dataOnly="0" labelOnly="1" fieldPosition="0">
        <references count="2">
          <reference field="0" count="1" selected="0">
            <x v="21"/>
          </reference>
          <reference field="2" count="1">
            <x v="15"/>
          </reference>
        </references>
      </pivotArea>
    </format>
    <format dxfId="162">
      <pivotArea dataOnly="0" labelOnly="1" fieldPosition="0">
        <references count="2">
          <reference field="0" count="1" selected="0">
            <x v="22"/>
          </reference>
          <reference field="2" count="1">
            <x v="26"/>
          </reference>
        </references>
      </pivotArea>
    </format>
    <format dxfId="161">
      <pivotArea dataOnly="0" labelOnly="1" fieldPosition="0">
        <references count="2">
          <reference field="0" count="1" selected="0">
            <x v="23"/>
          </reference>
          <reference field="2" count="1">
            <x v="29"/>
          </reference>
        </references>
      </pivotArea>
    </format>
    <format dxfId="160">
      <pivotArea dataOnly="0" labelOnly="1" fieldPosition="0">
        <references count="3">
          <reference field="0" count="1" selected="0">
            <x v="18"/>
          </reference>
          <reference field="1" count="1">
            <x v="13"/>
          </reference>
          <reference field="2" count="1" selected="0">
            <x v="13"/>
          </reference>
        </references>
      </pivotArea>
    </format>
    <format dxfId="159">
      <pivotArea dataOnly="0" labelOnly="1" fieldPosition="0">
        <references count="3">
          <reference field="0" count="1" selected="0">
            <x v="19"/>
          </reference>
          <reference field="1" count="1">
            <x v="27"/>
          </reference>
          <reference field="2" count="1" selected="0">
            <x v="28"/>
          </reference>
        </references>
      </pivotArea>
    </format>
    <format dxfId="158">
      <pivotArea dataOnly="0" labelOnly="1" fieldPosition="0">
        <references count="3">
          <reference field="0" count="1" selected="0">
            <x v="20"/>
          </reference>
          <reference field="1" count="1">
            <x v="16"/>
          </reference>
          <reference field="2" count="1" selected="0">
            <x v="14"/>
          </reference>
        </references>
      </pivotArea>
    </format>
    <format dxfId="157">
      <pivotArea dataOnly="0" labelOnly="1" fieldPosition="0">
        <references count="3">
          <reference field="0" count="1" selected="0">
            <x v="21"/>
          </reference>
          <reference field="1" count="1">
            <x v="2"/>
          </reference>
          <reference field="2" count="1" selected="0">
            <x v="15"/>
          </reference>
        </references>
      </pivotArea>
    </format>
    <format dxfId="156">
      <pivotArea dataOnly="0" labelOnly="1" fieldPosition="0">
        <references count="3">
          <reference field="0" count="1" selected="0">
            <x v="22"/>
          </reference>
          <reference field="1" count="1">
            <x v="14"/>
          </reference>
          <reference field="2" count="1" selected="0">
            <x v="26"/>
          </reference>
        </references>
      </pivotArea>
    </format>
    <format dxfId="155">
      <pivotArea dataOnly="0" labelOnly="1" fieldPosition="0">
        <references count="3">
          <reference field="0" count="1" selected="0">
            <x v="23"/>
          </reference>
          <reference field="1" count="1">
            <x v="28"/>
          </reference>
          <reference field="2" count="1" selected="0">
            <x v="29"/>
          </reference>
        </references>
      </pivotArea>
    </format>
    <format dxfId="154">
      <pivotArea outline="0" collapsedLevelsAreSubtotals="1" fieldPosition="0">
        <references count="3">
          <reference field="0" count="4" selected="0">
            <x v="25"/>
            <x v="26"/>
            <x v="27"/>
            <x v="28"/>
          </reference>
          <reference field="1" count="4" selected="0">
            <x v="20"/>
            <x v="21"/>
            <x v="29"/>
            <x v="30"/>
          </reference>
          <reference field="2" count="4" selected="0">
            <x v="20"/>
            <x v="21"/>
            <x v="30"/>
            <x v="31"/>
          </reference>
        </references>
      </pivotArea>
    </format>
    <format dxfId="153">
      <pivotArea dataOnly="0" labelOnly="1" fieldPosition="0">
        <references count="1">
          <reference field="0" count="4">
            <x v="25"/>
            <x v="26"/>
            <x v="27"/>
            <x v="28"/>
          </reference>
        </references>
      </pivotArea>
    </format>
    <format dxfId="152">
      <pivotArea dataOnly="0" labelOnly="1" fieldPosition="0">
        <references count="2">
          <reference field="0" count="1" selected="0">
            <x v="25"/>
          </reference>
          <reference field="2" count="1">
            <x v="20"/>
          </reference>
        </references>
      </pivotArea>
    </format>
    <format dxfId="151">
      <pivotArea dataOnly="0" labelOnly="1" fieldPosition="0">
        <references count="2">
          <reference field="0" count="1" selected="0">
            <x v="26"/>
          </reference>
          <reference field="2" count="1">
            <x v="30"/>
          </reference>
        </references>
      </pivotArea>
    </format>
    <format dxfId="150">
      <pivotArea dataOnly="0" labelOnly="1" fieldPosition="0">
        <references count="2">
          <reference field="0" count="1" selected="0">
            <x v="27"/>
          </reference>
          <reference field="2" count="1">
            <x v="31"/>
          </reference>
        </references>
      </pivotArea>
    </format>
    <format dxfId="149">
      <pivotArea dataOnly="0" labelOnly="1" fieldPosition="0">
        <references count="2">
          <reference field="0" count="1" selected="0">
            <x v="28"/>
          </reference>
          <reference field="2" count="1">
            <x v="21"/>
          </reference>
        </references>
      </pivotArea>
    </format>
    <format dxfId="148">
      <pivotArea dataOnly="0" labelOnly="1" fieldPosition="0">
        <references count="3">
          <reference field="0" count="1" selected="0">
            <x v="25"/>
          </reference>
          <reference field="1" count="1">
            <x v="20"/>
          </reference>
          <reference field="2" count="1" selected="0">
            <x v="20"/>
          </reference>
        </references>
      </pivotArea>
    </format>
    <format dxfId="147">
      <pivotArea dataOnly="0" labelOnly="1" fieldPosition="0">
        <references count="3">
          <reference field="0" count="1" selected="0">
            <x v="26"/>
          </reference>
          <reference field="1" count="1">
            <x v="29"/>
          </reference>
          <reference field="2" count="1" selected="0">
            <x v="30"/>
          </reference>
        </references>
      </pivotArea>
    </format>
    <format dxfId="146">
      <pivotArea dataOnly="0" labelOnly="1" fieldPosition="0">
        <references count="3">
          <reference field="0" count="1" selected="0">
            <x v="27"/>
          </reference>
          <reference field="1" count="1">
            <x v="30"/>
          </reference>
          <reference field="2" count="1" selected="0">
            <x v="31"/>
          </reference>
        </references>
      </pivotArea>
    </format>
    <format dxfId="145">
      <pivotArea dataOnly="0" labelOnly="1" fieldPosition="0">
        <references count="3">
          <reference field="0" count="1" selected="0">
            <x v="28"/>
          </reference>
          <reference field="1" count="1">
            <x v="21"/>
          </reference>
          <reference field="2" count="1" selected="0">
            <x v="21"/>
          </reference>
        </references>
      </pivotArea>
    </format>
    <format dxfId="144">
      <pivotArea outline="0" collapsedLevelsAreSubtotals="1" fieldPosition="0">
        <references count="3">
          <reference field="0" count="1" selected="0">
            <x v="34"/>
          </reference>
          <reference field="1" count="1" selected="0">
            <x v="33"/>
          </reference>
          <reference field="2" count="1" selected="0">
            <x v="34"/>
          </reference>
        </references>
      </pivotArea>
    </format>
    <format dxfId="143">
      <pivotArea dataOnly="0" labelOnly="1" fieldPosition="0">
        <references count="1">
          <reference field="0" count="1">
            <x v="34"/>
          </reference>
        </references>
      </pivotArea>
    </format>
    <format dxfId="142">
      <pivotArea dataOnly="0" labelOnly="1" fieldPosition="0">
        <references count="2">
          <reference field="0" count="1" selected="0">
            <x v="34"/>
          </reference>
          <reference field="2" count="1">
            <x v="34"/>
          </reference>
        </references>
      </pivotArea>
    </format>
    <format dxfId="141">
      <pivotArea dataOnly="0" labelOnly="1" fieldPosition="0">
        <references count="3">
          <reference field="0" count="1" selected="0">
            <x v="34"/>
          </reference>
          <reference field="1" count="1">
            <x v="33"/>
          </reference>
          <reference field="2" count="1" selected="0">
            <x v="34"/>
          </reference>
        </references>
      </pivotArea>
    </format>
    <format dxfId="140">
      <pivotArea outline="0" collapsedLevelsAreSubtotals="1" fieldPosition="0">
        <references count="3">
          <reference field="0" count="1" selected="0">
            <x v="32"/>
          </reference>
          <reference field="1" count="1" selected="0">
            <x v="31"/>
          </reference>
          <reference field="2" count="1" selected="0">
            <x v="32"/>
          </reference>
        </references>
      </pivotArea>
    </format>
    <format dxfId="139">
      <pivotArea dataOnly="0" labelOnly="1" fieldPosition="0">
        <references count="1">
          <reference field="0" count="1">
            <x v="32"/>
          </reference>
        </references>
      </pivotArea>
    </format>
    <format dxfId="138">
      <pivotArea dataOnly="0" labelOnly="1" fieldPosition="0">
        <references count="2">
          <reference field="0" count="1" selected="0">
            <x v="32"/>
          </reference>
          <reference field="2" count="1">
            <x v="32"/>
          </reference>
        </references>
      </pivotArea>
    </format>
    <format dxfId="137">
      <pivotArea dataOnly="0" labelOnly="1" fieldPosition="0">
        <references count="3">
          <reference field="0" count="1" selected="0">
            <x v="32"/>
          </reference>
          <reference field="1" count="1">
            <x v="31"/>
          </reference>
          <reference field="2" count="1" selected="0">
            <x v="32"/>
          </reference>
        </references>
      </pivotArea>
    </format>
    <format dxfId="136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13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34">
      <pivotArea outline="0" collapsedLevelsAreSubtotals="1" fieldPosition="0">
        <references count="1">
          <reference field="4294967294" count="1" selected="0">
            <x v="9"/>
          </reference>
        </references>
      </pivotArea>
    </format>
    <format dxfId="13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3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31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130">
      <pivotArea outline="0" collapsedLevelsAreSubtotals="1" fieldPosition="0">
        <references count="1">
          <reference field="4294967294" count="1" selected="0">
            <x v="9"/>
          </reference>
        </references>
      </pivotArea>
    </format>
    <format dxfId="129">
      <pivotArea outline="0" collapsedLevelsAreSubtotals="1" fieldPosition="0">
        <references count="3">
          <reference field="0" count="1" selected="0">
            <x v="9"/>
          </reference>
          <reference field="1" count="1" selected="0">
            <x v="7"/>
          </reference>
          <reference field="2" count="1" selected="0">
            <x v="7"/>
          </reference>
        </references>
      </pivotArea>
    </format>
    <format dxfId="128">
      <pivotArea dataOnly="0" labelOnly="1" fieldPosition="0">
        <references count="1">
          <reference field="0" count="1">
            <x v="9"/>
          </reference>
        </references>
      </pivotArea>
    </format>
    <format dxfId="127">
      <pivotArea dataOnly="0" labelOnly="1" fieldPosition="0">
        <references count="2">
          <reference field="0" count="1" selected="0">
            <x v="9"/>
          </reference>
          <reference field="2" count="1">
            <x v="7"/>
          </reference>
        </references>
      </pivotArea>
    </format>
    <format dxfId="126">
      <pivotArea dataOnly="0" labelOnly="1" fieldPosition="0">
        <references count="3">
          <reference field="0" count="1" selected="0">
            <x v="9"/>
          </reference>
          <reference field="1" count="1">
            <x v="7"/>
          </reference>
          <reference field="2" count="1" selected="0">
            <x v="7"/>
          </reference>
        </references>
      </pivotArea>
    </format>
    <format dxfId="125">
      <pivotArea outline="0" collapsedLevelsAreSubtotals="1" fieldPosition="0">
        <references count="3">
          <reference field="0" count="1" selected="0">
            <x v="12"/>
          </reference>
          <reference field="1" count="1" selected="0">
            <x v="10"/>
          </reference>
          <reference field="2" count="1" selected="0">
            <x v="10"/>
          </reference>
        </references>
      </pivotArea>
    </format>
    <format dxfId="124">
      <pivotArea dataOnly="0" labelOnly="1" fieldPosition="0">
        <references count="1">
          <reference field="0" count="1">
            <x v="12"/>
          </reference>
        </references>
      </pivotArea>
    </format>
    <format dxfId="123">
      <pivotArea dataOnly="0" labelOnly="1" fieldPosition="0">
        <references count="2">
          <reference field="0" count="1" selected="0">
            <x v="12"/>
          </reference>
          <reference field="2" count="1">
            <x v="10"/>
          </reference>
        </references>
      </pivotArea>
    </format>
    <format dxfId="122">
      <pivotArea dataOnly="0" labelOnly="1" fieldPosition="0">
        <references count="3">
          <reference field="0" count="1" selected="0">
            <x v="12"/>
          </reference>
          <reference field="1" count="1">
            <x v="10"/>
          </reference>
          <reference field="2" count="1" selected="0">
            <x v="10"/>
          </reference>
        </references>
      </pivotArea>
    </format>
    <format dxfId="121">
      <pivotArea outline="0" collapsedLevelsAreSubtotals="1" fieldPosition="0">
        <references count="3">
          <reference field="0" count="1" selected="0">
            <x v="15"/>
          </reference>
          <reference field="1" count="1" selected="0">
            <x v="24"/>
          </reference>
          <reference field="2" count="1" selected="0">
            <x v="24"/>
          </reference>
        </references>
      </pivotArea>
    </format>
    <format dxfId="120">
      <pivotArea dataOnly="0" labelOnly="1" fieldPosition="0">
        <references count="1">
          <reference field="0" count="1">
            <x v="15"/>
          </reference>
        </references>
      </pivotArea>
    </format>
    <format dxfId="119">
      <pivotArea dataOnly="0" labelOnly="1" fieldPosition="0">
        <references count="2">
          <reference field="0" count="1" selected="0">
            <x v="15"/>
          </reference>
          <reference field="2" count="1">
            <x v="24"/>
          </reference>
        </references>
      </pivotArea>
    </format>
    <format dxfId="118">
      <pivotArea dataOnly="0" labelOnly="1" fieldPosition="0">
        <references count="3">
          <reference field="0" count="1" selected="0">
            <x v="15"/>
          </reference>
          <reference field="1" count="1">
            <x v="24"/>
          </reference>
          <reference field="2" count="1" selected="0">
            <x v="24"/>
          </reference>
        </references>
      </pivotArea>
    </format>
    <format dxfId="117">
      <pivotArea outline="0" collapsedLevelsAreSubtotals="1" fieldPosition="0">
        <references count="3">
          <reference field="0" count="6" selected="0">
            <x v="18"/>
            <x v="19"/>
            <x v="20"/>
            <x v="21"/>
            <x v="22"/>
            <x v="23"/>
          </reference>
          <reference field="1" count="6" selected="0">
            <x v="2"/>
            <x v="13"/>
            <x v="14"/>
            <x v="16"/>
            <x v="27"/>
            <x v="28"/>
          </reference>
          <reference field="2" count="6" selected="0">
            <x v="13"/>
            <x v="14"/>
            <x v="15"/>
            <x v="26"/>
            <x v="28"/>
            <x v="29"/>
          </reference>
        </references>
      </pivotArea>
    </format>
    <format dxfId="116">
      <pivotArea dataOnly="0" labelOnly="1" fieldPosition="0">
        <references count="1">
          <reference field="0" count="6">
            <x v="18"/>
            <x v="19"/>
            <x v="20"/>
            <x v="21"/>
            <x v="22"/>
            <x v="23"/>
          </reference>
        </references>
      </pivotArea>
    </format>
    <format dxfId="115">
      <pivotArea dataOnly="0" labelOnly="1" fieldPosition="0">
        <references count="2">
          <reference field="0" count="1" selected="0">
            <x v="18"/>
          </reference>
          <reference field="2" count="1">
            <x v="13"/>
          </reference>
        </references>
      </pivotArea>
    </format>
    <format dxfId="114">
      <pivotArea dataOnly="0" labelOnly="1" fieldPosition="0">
        <references count="2">
          <reference field="0" count="1" selected="0">
            <x v="19"/>
          </reference>
          <reference field="2" count="1">
            <x v="28"/>
          </reference>
        </references>
      </pivotArea>
    </format>
    <format dxfId="113">
      <pivotArea dataOnly="0" labelOnly="1" fieldPosition="0">
        <references count="2">
          <reference field="0" count="1" selected="0">
            <x v="20"/>
          </reference>
          <reference field="2" count="1">
            <x v="14"/>
          </reference>
        </references>
      </pivotArea>
    </format>
    <format dxfId="112">
      <pivotArea dataOnly="0" labelOnly="1" fieldPosition="0">
        <references count="2">
          <reference field="0" count="1" selected="0">
            <x v="21"/>
          </reference>
          <reference field="2" count="1">
            <x v="15"/>
          </reference>
        </references>
      </pivotArea>
    </format>
    <format dxfId="111">
      <pivotArea dataOnly="0" labelOnly="1" fieldPosition="0">
        <references count="2">
          <reference field="0" count="1" selected="0">
            <x v="22"/>
          </reference>
          <reference field="2" count="1">
            <x v="26"/>
          </reference>
        </references>
      </pivotArea>
    </format>
    <format dxfId="110">
      <pivotArea dataOnly="0" labelOnly="1" fieldPosition="0">
        <references count="2">
          <reference field="0" count="1" selected="0">
            <x v="23"/>
          </reference>
          <reference field="2" count="1">
            <x v="29"/>
          </reference>
        </references>
      </pivotArea>
    </format>
    <format dxfId="109">
      <pivotArea dataOnly="0" labelOnly="1" fieldPosition="0">
        <references count="3">
          <reference field="0" count="1" selected="0">
            <x v="18"/>
          </reference>
          <reference field="1" count="1">
            <x v="13"/>
          </reference>
          <reference field="2" count="1" selected="0">
            <x v="13"/>
          </reference>
        </references>
      </pivotArea>
    </format>
    <format dxfId="108">
      <pivotArea dataOnly="0" labelOnly="1" fieldPosition="0">
        <references count="3">
          <reference field="0" count="1" selected="0">
            <x v="19"/>
          </reference>
          <reference field="1" count="1">
            <x v="27"/>
          </reference>
          <reference field="2" count="1" selected="0">
            <x v="28"/>
          </reference>
        </references>
      </pivotArea>
    </format>
    <format dxfId="107">
      <pivotArea dataOnly="0" labelOnly="1" fieldPosition="0">
        <references count="3">
          <reference field="0" count="1" selected="0">
            <x v="20"/>
          </reference>
          <reference field="1" count="1">
            <x v="16"/>
          </reference>
          <reference field="2" count="1" selected="0">
            <x v="14"/>
          </reference>
        </references>
      </pivotArea>
    </format>
    <format dxfId="106">
      <pivotArea dataOnly="0" labelOnly="1" fieldPosition="0">
        <references count="3">
          <reference field="0" count="1" selected="0">
            <x v="21"/>
          </reference>
          <reference field="1" count="1">
            <x v="2"/>
          </reference>
          <reference field="2" count="1" selected="0">
            <x v="15"/>
          </reference>
        </references>
      </pivotArea>
    </format>
    <format dxfId="105">
      <pivotArea dataOnly="0" labelOnly="1" fieldPosition="0">
        <references count="3">
          <reference field="0" count="1" selected="0">
            <x v="22"/>
          </reference>
          <reference field="1" count="1">
            <x v="14"/>
          </reference>
          <reference field="2" count="1" selected="0">
            <x v="26"/>
          </reference>
        </references>
      </pivotArea>
    </format>
    <format dxfId="104">
      <pivotArea dataOnly="0" labelOnly="1" fieldPosition="0">
        <references count="3">
          <reference field="0" count="1" selected="0">
            <x v="23"/>
          </reference>
          <reference field="1" count="1">
            <x v="28"/>
          </reference>
          <reference field="2" count="1" selected="0">
            <x v="29"/>
          </reference>
        </references>
      </pivotArea>
    </format>
    <format dxfId="103">
      <pivotArea outline="0" collapsedLevelsAreSubtotals="1" fieldPosition="0">
        <references count="3">
          <reference field="0" count="4" selected="0">
            <x v="25"/>
            <x v="26"/>
            <x v="27"/>
            <x v="28"/>
          </reference>
          <reference field="1" count="4" selected="0">
            <x v="20"/>
            <x v="21"/>
            <x v="29"/>
            <x v="30"/>
          </reference>
          <reference field="2" count="4" selected="0">
            <x v="20"/>
            <x v="21"/>
            <x v="30"/>
            <x v="31"/>
          </reference>
        </references>
      </pivotArea>
    </format>
    <format dxfId="102">
      <pivotArea dataOnly="0" labelOnly="1" fieldPosition="0">
        <references count="1">
          <reference field="0" count="4">
            <x v="25"/>
            <x v="26"/>
            <x v="27"/>
            <x v="28"/>
          </reference>
        </references>
      </pivotArea>
    </format>
    <format dxfId="101">
      <pivotArea dataOnly="0" labelOnly="1" fieldPosition="0">
        <references count="2">
          <reference field="0" count="1" selected="0">
            <x v="25"/>
          </reference>
          <reference field="2" count="1">
            <x v="20"/>
          </reference>
        </references>
      </pivotArea>
    </format>
    <format dxfId="100">
      <pivotArea dataOnly="0" labelOnly="1" fieldPosition="0">
        <references count="2">
          <reference field="0" count="1" selected="0">
            <x v="26"/>
          </reference>
          <reference field="2" count="1">
            <x v="30"/>
          </reference>
        </references>
      </pivotArea>
    </format>
    <format dxfId="99">
      <pivotArea dataOnly="0" labelOnly="1" fieldPosition="0">
        <references count="2">
          <reference field="0" count="1" selected="0">
            <x v="27"/>
          </reference>
          <reference field="2" count="1">
            <x v="31"/>
          </reference>
        </references>
      </pivotArea>
    </format>
    <format dxfId="98">
      <pivotArea dataOnly="0" labelOnly="1" fieldPosition="0">
        <references count="2">
          <reference field="0" count="1" selected="0">
            <x v="28"/>
          </reference>
          <reference field="2" count="1">
            <x v="21"/>
          </reference>
        </references>
      </pivotArea>
    </format>
    <format dxfId="97">
      <pivotArea dataOnly="0" labelOnly="1" fieldPosition="0">
        <references count="3">
          <reference field="0" count="1" selected="0">
            <x v="25"/>
          </reference>
          <reference field="1" count="1">
            <x v="20"/>
          </reference>
          <reference field="2" count="1" selected="0">
            <x v="20"/>
          </reference>
        </references>
      </pivotArea>
    </format>
    <format dxfId="96">
      <pivotArea dataOnly="0" labelOnly="1" fieldPosition="0">
        <references count="3">
          <reference field="0" count="1" selected="0">
            <x v="26"/>
          </reference>
          <reference field="1" count="1">
            <x v="29"/>
          </reference>
          <reference field="2" count="1" selected="0">
            <x v="30"/>
          </reference>
        </references>
      </pivotArea>
    </format>
    <format dxfId="95">
      <pivotArea dataOnly="0" labelOnly="1" fieldPosition="0">
        <references count="3">
          <reference field="0" count="1" selected="0">
            <x v="27"/>
          </reference>
          <reference field="1" count="1">
            <x v="30"/>
          </reference>
          <reference field="2" count="1" selected="0">
            <x v="31"/>
          </reference>
        </references>
      </pivotArea>
    </format>
    <format dxfId="94">
      <pivotArea dataOnly="0" labelOnly="1" fieldPosition="0">
        <references count="3">
          <reference field="0" count="1" selected="0">
            <x v="28"/>
          </reference>
          <reference field="1" count="1">
            <x v="21"/>
          </reference>
          <reference field="2" count="1" selected="0">
            <x v="21"/>
          </reference>
        </references>
      </pivotArea>
    </format>
    <format dxfId="93">
      <pivotArea outline="0" collapsedLevelsAreSubtotals="1" fieldPosition="0">
        <references count="3">
          <reference field="0" count="1" selected="0">
            <x v="32"/>
          </reference>
          <reference field="1" count="1" selected="0">
            <x v="31"/>
          </reference>
          <reference field="2" count="1" selected="0">
            <x v="32"/>
          </reference>
        </references>
      </pivotArea>
    </format>
    <format dxfId="92">
      <pivotArea dataOnly="0" labelOnly="1" fieldPosition="0">
        <references count="1">
          <reference field="0" count="1">
            <x v="32"/>
          </reference>
        </references>
      </pivotArea>
    </format>
    <format dxfId="91">
      <pivotArea dataOnly="0" labelOnly="1" fieldPosition="0">
        <references count="2">
          <reference field="0" count="1" selected="0">
            <x v="32"/>
          </reference>
          <reference field="2" count="1">
            <x v="32"/>
          </reference>
        </references>
      </pivotArea>
    </format>
    <format dxfId="90">
      <pivotArea dataOnly="0" labelOnly="1" fieldPosition="0">
        <references count="3">
          <reference field="0" count="1" selected="0">
            <x v="32"/>
          </reference>
          <reference field="1" count="1">
            <x v="31"/>
          </reference>
          <reference field="2" count="1" selected="0">
            <x v="32"/>
          </reference>
        </references>
      </pivotArea>
    </format>
    <format dxfId="89">
      <pivotArea outline="0" collapsedLevelsAreSubtotals="1" fieldPosition="0">
        <references count="3">
          <reference field="0" count="1" selected="0">
            <x v="34"/>
          </reference>
          <reference field="1" count="1" selected="0">
            <x v="33"/>
          </reference>
          <reference field="2" count="1" selected="0">
            <x v="34"/>
          </reference>
        </references>
      </pivotArea>
    </format>
    <format dxfId="88">
      <pivotArea dataOnly="0" labelOnly="1" fieldPosition="0">
        <references count="1">
          <reference field="0" count="1">
            <x v="34"/>
          </reference>
        </references>
      </pivotArea>
    </format>
    <format dxfId="87">
      <pivotArea dataOnly="0" labelOnly="1" fieldPosition="0">
        <references count="2">
          <reference field="0" count="1" selected="0">
            <x v="34"/>
          </reference>
          <reference field="2" count="1">
            <x v="34"/>
          </reference>
        </references>
      </pivotArea>
    </format>
    <format dxfId="86">
      <pivotArea dataOnly="0" labelOnly="1" fieldPosition="0">
        <references count="3">
          <reference field="0" count="1" selected="0">
            <x v="34"/>
          </reference>
          <reference field="1" count="1">
            <x v="33"/>
          </reference>
          <reference field="2" count="1" selected="0">
            <x v="34"/>
          </reference>
        </references>
      </pivotArea>
    </format>
    <format dxfId="85">
      <pivotArea outline="0" collapsedLevelsAreSubtotals="1" fieldPosition="0">
        <references count="4">
          <reference field="4294967294" count="1" selected="0">
            <x v="9"/>
          </reference>
          <reference field="0" count="1" selected="0">
            <x v="12"/>
          </reference>
          <reference field="1" count="1" selected="0">
            <x v="10"/>
          </reference>
          <reference field="2" count="1" selected="0">
            <x v="10"/>
          </reference>
        </references>
      </pivotArea>
    </format>
    <format dxfId="84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82">
      <pivotArea outline="0" collapsedLevelsAreSubtotals="1" fieldPosition="0">
        <references count="4">
          <reference field="4294967294" count="1" selected="0">
            <x v="6"/>
          </reference>
          <reference field="0" count="1" selected="0">
            <x v="12"/>
          </reference>
          <reference field="1" count="1" selected="0">
            <x v="10"/>
          </reference>
          <reference field="2" count="1" selected="0">
            <x v="10"/>
          </reference>
        </references>
      </pivotArea>
    </format>
    <format dxfId="81">
      <pivotArea outline="0" collapsedLevelsAreSubtotals="1" fieldPosition="0">
        <references count="4">
          <reference field="4294967294" count="1" selected="0">
            <x v="6"/>
          </reference>
          <reference field="0" count="1" selected="0">
            <x v="28"/>
          </reference>
          <reference field="1" count="1" selected="0">
            <x v="21"/>
          </reference>
          <reference field="2" count="1" selected="0">
            <x v="21"/>
          </reference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0" type="button" dataOnly="0" labelOnly="1" outline="0" axis="axisRow" fieldPosition="0"/>
    </format>
    <format dxfId="77">
      <pivotArea field="2" type="button" dataOnly="0" labelOnly="1" outline="0" axis="axisRow" fieldPosition="1"/>
    </format>
    <format dxfId="76">
      <pivotArea field="1" type="button" dataOnly="0" labelOnly="1" outline="0" axis="axisRow" fieldPosition="2"/>
    </format>
    <format dxfId="75">
      <pivotArea dataOnly="0" labelOnly="1" fieldPosition="0">
        <references count="1">
          <reference field="0" count="0"/>
        </references>
      </pivotArea>
    </format>
    <format dxfId="74">
      <pivotArea dataOnly="0" labelOnly="1" fieldPosition="0">
        <references count="2">
          <reference field="0" count="1" selected="0">
            <x v="0"/>
          </reference>
          <reference field="2" count="1">
            <x v="0"/>
          </reference>
        </references>
      </pivotArea>
    </format>
    <format dxfId="73">
      <pivotArea dataOnly="0" labelOnly="1" fieldPosition="0">
        <references count="2">
          <reference field="0" count="1" selected="0">
            <x v="1"/>
          </reference>
          <reference field="2" count="1">
            <x v="22"/>
          </reference>
        </references>
      </pivotArea>
    </format>
    <format dxfId="72">
      <pivotArea dataOnly="0" labelOnly="1" fieldPosition="0">
        <references count="2">
          <reference field="0" count="1" selected="0">
            <x v="2"/>
          </reference>
          <reference field="2" count="1">
            <x v="23"/>
          </reference>
        </references>
      </pivotArea>
    </format>
    <format dxfId="71">
      <pivotArea dataOnly="0" labelOnly="1" fieldPosition="0">
        <references count="2">
          <reference field="0" count="1" selected="0">
            <x v="3"/>
          </reference>
          <reference field="2" count="1">
            <x v="1"/>
          </reference>
        </references>
      </pivotArea>
    </format>
    <format dxfId="70">
      <pivotArea dataOnly="0" labelOnly="1" fieldPosition="0">
        <references count="2">
          <reference field="0" count="1" selected="0">
            <x v="4"/>
          </reference>
          <reference field="2" count="1">
            <x v="2"/>
          </reference>
        </references>
      </pivotArea>
    </format>
    <format dxfId="69">
      <pivotArea dataOnly="0" labelOnly="1" fieldPosition="0">
        <references count="2">
          <reference field="0" count="1" selected="0">
            <x v="5"/>
          </reference>
          <reference field="2" count="1">
            <x v="3"/>
          </reference>
        </references>
      </pivotArea>
    </format>
    <format dxfId="68">
      <pivotArea dataOnly="0" labelOnly="1" fieldPosition="0">
        <references count="2">
          <reference field="0" count="1" selected="0">
            <x v="6"/>
          </reference>
          <reference field="2" count="1">
            <x v="4"/>
          </reference>
        </references>
      </pivotArea>
    </format>
    <format dxfId="67">
      <pivotArea dataOnly="0" labelOnly="1" fieldPosition="0">
        <references count="2">
          <reference field="0" count="1" selected="0">
            <x v="7"/>
          </reference>
          <reference field="2" count="1">
            <x v="5"/>
          </reference>
        </references>
      </pivotArea>
    </format>
    <format dxfId="66">
      <pivotArea dataOnly="0" labelOnly="1" fieldPosition="0">
        <references count="2">
          <reference field="0" count="1" selected="0">
            <x v="8"/>
          </reference>
          <reference field="2" count="1">
            <x v="6"/>
          </reference>
        </references>
      </pivotArea>
    </format>
    <format dxfId="65">
      <pivotArea dataOnly="0" labelOnly="1" fieldPosition="0">
        <references count="2">
          <reference field="0" count="1" selected="0">
            <x v="9"/>
          </reference>
          <reference field="2" count="1">
            <x v="7"/>
          </reference>
        </references>
      </pivotArea>
    </format>
    <format dxfId="64">
      <pivotArea dataOnly="0" labelOnly="1" fieldPosition="0">
        <references count="2">
          <reference field="0" count="1" selected="0">
            <x v="10"/>
          </reference>
          <reference field="2" count="1">
            <x v="8"/>
          </reference>
        </references>
      </pivotArea>
    </format>
    <format dxfId="63">
      <pivotArea dataOnly="0" labelOnly="1" fieldPosition="0">
        <references count="2">
          <reference field="0" count="1" selected="0">
            <x v="11"/>
          </reference>
          <reference field="2" count="1">
            <x v="9"/>
          </reference>
        </references>
      </pivotArea>
    </format>
    <format dxfId="62">
      <pivotArea dataOnly="0" labelOnly="1" fieldPosition="0">
        <references count="2">
          <reference field="0" count="1" selected="0">
            <x v="12"/>
          </reference>
          <reference field="2" count="1">
            <x v="10"/>
          </reference>
        </references>
      </pivotArea>
    </format>
    <format dxfId="61">
      <pivotArea dataOnly="0" labelOnly="1" fieldPosition="0">
        <references count="2">
          <reference field="0" count="1" selected="0">
            <x v="13"/>
          </reference>
          <reference field="2" count="1">
            <x v="11"/>
          </reference>
        </references>
      </pivotArea>
    </format>
    <format dxfId="60">
      <pivotArea dataOnly="0" labelOnly="1" fieldPosition="0">
        <references count="2">
          <reference field="0" count="1" selected="0">
            <x v="14"/>
          </reference>
          <reference field="2" count="1">
            <x v="12"/>
          </reference>
        </references>
      </pivotArea>
    </format>
    <format dxfId="59">
      <pivotArea dataOnly="0" labelOnly="1" fieldPosition="0">
        <references count="2">
          <reference field="0" count="1" selected="0">
            <x v="15"/>
          </reference>
          <reference field="2" count="1">
            <x v="24"/>
          </reference>
        </references>
      </pivotArea>
    </format>
    <format dxfId="58">
      <pivotArea dataOnly="0" labelOnly="1" fieldPosition="0">
        <references count="2">
          <reference field="0" count="1" selected="0">
            <x v="16"/>
          </reference>
          <reference field="2" count="1">
            <x v="27"/>
          </reference>
        </references>
      </pivotArea>
    </format>
    <format dxfId="57">
      <pivotArea dataOnly="0" labelOnly="1" fieldPosition="0">
        <references count="2">
          <reference field="0" count="1" selected="0">
            <x v="17"/>
          </reference>
          <reference field="2" count="1">
            <x v="25"/>
          </reference>
        </references>
      </pivotArea>
    </format>
    <format dxfId="56">
      <pivotArea dataOnly="0" labelOnly="1" fieldPosition="0">
        <references count="2">
          <reference field="0" count="1" selected="0">
            <x v="18"/>
          </reference>
          <reference field="2" count="1">
            <x v="13"/>
          </reference>
        </references>
      </pivotArea>
    </format>
    <format dxfId="55">
      <pivotArea dataOnly="0" labelOnly="1" fieldPosition="0">
        <references count="2">
          <reference field="0" count="1" selected="0">
            <x v="19"/>
          </reference>
          <reference field="2" count="1">
            <x v="28"/>
          </reference>
        </references>
      </pivotArea>
    </format>
    <format dxfId="54">
      <pivotArea dataOnly="0" labelOnly="1" fieldPosition="0">
        <references count="2">
          <reference field="0" count="1" selected="0">
            <x v="20"/>
          </reference>
          <reference field="2" count="1">
            <x v="14"/>
          </reference>
        </references>
      </pivotArea>
    </format>
    <format dxfId="53">
      <pivotArea dataOnly="0" labelOnly="1" fieldPosition="0">
        <references count="2">
          <reference field="0" count="1" selected="0">
            <x v="21"/>
          </reference>
          <reference field="2" count="1">
            <x v="15"/>
          </reference>
        </references>
      </pivotArea>
    </format>
    <format dxfId="52">
      <pivotArea dataOnly="0" labelOnly="1" fieldPosition="0">
        <references count="2">
          <reference field="0" count="1" selected="0">
            <x v="22"/>
          </reference>
          <reference field="2" count="1">
            <x v="26"/>
          </reference>
        </references>
      </pivotArea>
    </format>
    <format dxfId="51">
      <pivotArea dataOnly="0" labelOnly="1" fieldPosition="0">
        <references count="2">
          <reference field="0" count="1" selected="0">
            <x v="23"/>
          </reference>
          <reference field="2" count="1">
            <x v="29"/>
          </reference>
        </references>
      </pivotArea>
    </format>
    <format dxfId="50">
      <pivotArea dataOnly="0" labelOnly="1" fieldPosition="0">
        <references count="2">
          <reference field="0" count="1" selected="0">
            <x v="24"/>
          </reference>
          <reference field="2" count="1">
            <x v="19"/>
          </reference>
        </references>
      </pivotArea>
    </format>
    <format dxfId="49">
      <pivotArea dataOnly="0" labelOnly="1" fieldPosition="0">
        <references count="2">
          <reference field="0" count="1" selected="0">
            <x v="25"/>
          </reference>
          <reference field="2" count="1">
            <x v="20"/>
          </reference>
        </references>
      </pivotArea>
    </format>
    <format dxfId="48">
      <pivotArea dataOnly="0" labelOnly="1" fieldPosition="0">
        <references count="2">
          <reference field="0" count="1" selected="0">
            <x v="26"/>
          </reference>
          <reference field="2" count="1">
            <x v="30"/>
          </reference>
        </references>
      </pivotArea>
    </format>
    <format dxfId="47">
      <pivotArea dataOnly="0" labelOnly="1" fieldPosition="0">
        <references count="2">
          <reference field="0" count="1" selected="0">
            <x v="27"/>
          </reference>
          <reference field="2" count="1">
            <x v="31"/>
          </reference>
        </references>
      </pivotArea>
    </format>
    <format dxfId="46">
      <pivotArea dataOnly="0" labelOnly="1" fieldPosition="0">
        <references count="2">
          <reference field="0" count="1" selected="0">
            <x v="28"/>
          </reference>
          <reference field="2" count="1">
            <x v="21"/>
          </reference>
        </references>
      </pivotArea>
    </format>
    <format dxfId="45">
      <pivotArea dataOnly="0" labelOnly="1" fieldPosition="0">
        <references count="2">
          <reference field="0" count="1" selected="0">
            <x v="29"/>
          </reference>
          <reference field="2" count="1">
            <x v="16"/>
          </reference>
        </references>
      </pivotArea>
    </format>
    <format dxfId="44">
      <pivotArea dataOnly="0" labelOnly="1" fieldPosition="0">
        <references count="2">
          <reference field="0" count="1" selected="0">
            <x v="30"/>
          </reference>
          <reference field="2" count="1">
            <x v="17"/>
          </reference>
        </references>
      </pivotArea>
    </format>
    <format dxfId="43">
      <pivotArea dataOnly="0" labelOnly="1" fieldPosition="0">
        <references count="2">
          <reference field="0" count="1" selected="0">
            <x v="31"/>
          </reference>
          <reference field="2" count="1">
            <x v="18"/>
          </reference>
        </references>
      </pivotArea>
    </format>
    <format dxfId="42">
      <pivotArea dataOnly="0" labelOnly="1" fieldPosition="0">
        <references count="2">
          <reference field="0" count="1" selected="0">
            <x v="32"/>
          </reference>
          <reference field="2" count="1">
            <x v="32"/>
          </reference>
        </references>
      </pivotArea>
    </format>
    <format dxfId="41">
      <pivotArea dataOnly="0" labelOnly="1" fieldPosition="0">
        <references count="2">
          <reference field="0" count="1" selected="0">
            <x v="33"/>
          </reference>
          <reference field="2" count="1">
            <x v="33"/>
          </reference>
        </references>
      </pivotArea>
    </format>
    <format dxfId="40">
      <pivotArea dataOnly="0" labelOnly="1" fieldPosition="0">
        <references count="2">
          <reference field="0" count="1" selected="0">
            <x v="34"/>
          </reference>
          <reference field="2" count="1">
            <x v="34"/>
          </reference>
        </references>
      </pivotArea>
    </format>
    <format dxfId="39">
      <pivotArea dataOnly="0" labelOnly="1" fieldPosition="0">
        <references count="2">
          <reference field="0" count="1" selected="0">
            <x v="35"/>
          </reference>
          <reference field="2" count="1">
            <x v="35"/>
          </reference>
        </references>
      </pivotArea>
    </format>
    <format dxfId="38">
      <pivotArea dataOnly="0" labelOnly="1" fieldPosition="0">
        <references count="2">
          <reference field="0" count="1" selected="0">
            <x v="36"/>
          </reference>
          <reference field="2" count="1">
            <x v="36"/>
          </reference>
        </references>
      </pivotArea>
    </format>
    <format dxfId="37">
      <pivotArea dataOnly="0" labelOnly="1" fieldPosition="0">
        <references count="3">
          <reference field="0" count="1" selected="0">
            <x v="0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6">
      <pivotArea dataOnly="0" labelOnly="1" fieldPosition="0">
        <references count="3">
          <reference field="0" count="1" selected="0">
            <x v="1"/>
          </reference>
          <reference field="1" count="1">
            <x v="22"/>
          </reference>
          <reference field="2" count="1" selected="0">
            <x v="22"/>
          </reference>
        </references>
      </pivotArea>
    </format>
    <format dxfId="35">
      <pivotArea dataOnly="0" labelOnly="1" fieldPosition="0">
        <references count="3">
          <reference field="0" count="1" selected="0">
            <x v="2"/>
          </reference>
          <reference field="1" count="1">
            <x v="23"/>
          </reference>
          <reference field="2" count="1" selected="0">
            <x v="23"/>
          </reference>
        </references>
      </pivotArea>
    </format>
    <format dxfId="34">
      <pivotArea dataOnly="0" labelOnly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1"/>
          </reference>
        </references>
      </pivotArea>
    </format>
    <format dxfId="33">
      <pivotArea dataOnly="0" labelOnly="1" fieldPosition="0">
        <references count="3">
          <reference field="0" count="1" selected="0">
            <x v="4"/>
          </reference>
          <reference field="1" count="1">
            <x v="3"/>
          </reference>
          <reference field="2" count="1" selected="0">
            <x v="2"/>
          </reference>
        </references>
      </pivotArea>
    </format>
    <format dxfId="32">
      <pivotArea dataOnly="0" labelOnly="1" fieldPosition="0">
        <references count="3">
          <reference field="0" count="1" selected="0">
            <x v="5"/>
          </reference>
          <reference field="1" count="1">
            <x v="4"/>
          </reference>
          <reference field="2" count="1" selected="0">
            <x v="3"/>
          </reference>
        </references>
      </pivotArea>
    </format>
    <format dxfId="31">
      <pivotArea dataOnly="0" labelOnly="1" fieldPosition="0">
        <references count="3">
          <reference field="0" count="1" selected="0">
            <x v="6"/>
          </reference>
          <reference field="1" count="1">
            <x v="5"/>
          </reference>
          <reference field="2" count="1" selected="0">
            <x v="4"/>
          </reference>
        </references>
      </pivotArea>
    </format>
    <format dxfId="30">
      <pivotArea dataOnly="0" labelOnly="1" fieldPosition="0">
        <references count="3">
          <reference field="0" count="1" selected="0">
            <x v="7"/>
          </reference>
          <reference field="1" count="1">
            <x v="6"/>
          </reference>
          <reference field="2" count="1" selected="0">
            <x v="5"/>
          </reference>
        </references>
      </pivotArea>
    </format>
    <format dxfId="29">
      <pivotArea dataOnly="0" labelOnly="1" fieldPosition="0">
        <references count="3">
          <reference field="0" count="1" selected="0">
            <x v="8"/>
          </reference>
          <reference field="1" count="1">
            <x v="15"/>
          </reference>
          <reference field="2" count="1" selected="0">
            <x v="6"/>
          </reference>
        </references>
      </pivotArea>
    </format>
    <format dxfId="28">
      <pivotArea dataOnly="0" labelOnly="1" fieldPosition="0">
        <references count="3">
          <reference field="0" count="1" selected="0">
            <x v="9"/>
          </reference>
          <reference field="1" count="1">
            <x v="7"/>
          </reference>
          <reference field="2" count="1" selected="0">
            <x v="7"/>
          </reference>
        </references>
      </pivotArea>
    </format>
    <format dxfId="27">
      <pivotArea dataOnly="0" labelOnly="1" fieldPosition="0">
        <references count="3">
          <reference field="0" count="1" selected="0">
            <x v="10"/>
          </reference>
          <reference field="1" count="1">
            <x v="8"/>
          </reference>
          <reference field="2" count="1" selected="0">
            <x v="8"/>
          </reference>
        </references>
      </pivotArea>
    </format>
    <format dxfId="26">
      <pivotArea dataOnly="0" labelOnly="1" fieldPosition="0">
        <references count="3">
          <reference field="0" count="1" selected="0">
            <x v="11"/>
          </reference>
          <reference field="1" count="1">
            <x v="9"/>
          </reference>
          <reference field="2" count="1" selected="0">
            <x v="9"/>
          </reference>
        </references>
      </pivotArea>
    </format>
    <format dxfId="25">
      <pivotArea dataOnly="0" labelOnly="1" fieldPosition="0">
        <references count="3">
          <reference field="0" count="1" selected="0">
            <x v="12"/>
          </reference>
          <reference field="1" count="1">
            <x v="10"/>
          </reference>
          <reference field="2" count="1" selected="0">
            <x v="10"/>
          </reference>
        </references>
      </pivotArea>
    </format>
    <format dxfId="24">
      <pivotArea dataOnly="0" labelOnly="1" fieldPosition="0">
        <references count="3">
          <reference field="0" count="1" selected="0">
            <x v="13"/>
          </reference>
          <reference field="1" count="1">
            <x v="11"/>
          </reference>
          <reference field="2" count="1" selected="0">
            <x v="11"/>
          </reference>
        </references>
      </pivotArea>
    </format>
    <format dxfId="23">
      <pivotArea dataOnly="0" labelOnly="1" fieldPosition="0">
        <references count="3">
          <reference field="0" count="1" selected="0">
            <x v="14"/>
          </reference>
          <reference field="1" count="1">
            <x v="12"/>
          </reference>
          <reference field="2" count="1" selected="0">
            <x v="12"/>
          </reference>
        </references>
      </pivotArea>
    </format>
    <format dxfId="22">
      <pivotArea dataOnly="0" labelOnly="1" fieldPosition="0">
        <references count="3">
          <reference field="0" count="1" selected="0">
            <x v="15"/>
          </reference>
          <reference field="1" count="1">
            <x v="24"/>
          </reference>
          <reference field="2" count="1" selected="0">
            <x v="24"/>
          </reference>
        </references>
      </pivotArea>
    </format>
    <format dxfId="21">
      <pivotArea dataOnly="0" labelOnly="1" fieldPosition="0">
        <references count="3">
          <reference field="0" count="1" selected="0">
            <x v="16"/>
          </reference>
          <reference field="1" count="1">
            <x v="26"/>
          </reference>
          <reference field="2" count="1" selected="0">
            <x v="27"/>
          </reference>
        </references>
      </pivotArea>
    </format>
    <format dxfId="20">
      <pivotArea dataOnly="0" labelOnly="1" fieldPosition="0">
        <references count="3">
          <reference field="0" count="1" selected="0">
            <x v="17"/>
          </reference>
          <reference field="1" count="1">
            <x v="25"/>
          </reference>
          <reference field="2" count="1" selected="0">
            <x v="25"/>
          </reference>
        </references>
      </pivotArea>
    </format>
    <format dxfId="19">
      <pivotArea dataOnly="0" labelOnly="1" fieldPosition="0">
        <references count="3">
          <reference field="0" count="1" selected="0">
            <x v="18"/>
          </reference>
          <reference field="1" count="1">
            <x v="13"/>
          </reference>
          <reference field="2" count="1" selected="0">
            <x v="13"/>
          </reference>
        </references>
      </pivotArea>
    </format>
    <format dxfId="18">
      <pivotArea dataOnly="0" labelOnly="1" fieldPosition="0">
        <references count="3">
          <reference field="0" count="1" selected="0">
            <x v="19"/>
          </reference>
          <reference field="1" count="1">
            <x v="27"/>
          </reference>
          <reference field="2" count="1" selected="0">
            <x v="28"/>
          </reference>
        </references>
      </pivotArea>
    </format>
    <format dxfId="17">
      <pivotArea dataOnly="0" labelOnly="1" fieldPosition="0">
        <references count="3">
          <reference field="0" count="1" selected="0">
            <x v="20"/>
          </reference>
          <reference field="1" count="1">
            <x v="16"/>
          </reference>
          <reference field="2" count="1" selected="0">
            <x v="14"/>
          </reference>
        </references>
      </pivotArea>
    </format>
    <format dxfId="16">
      <pivotArea dataOnly="0" labelOnly="1" fieldPosition="0">
        <references count="3">
          <reference field="0" count="1" selected="0">
            <x v="21"/>
          </reference>
          <reference field="1" count="1">
            <x v="2"/>
          </reference>
          <reference field="2" count="1" selected="0">
            <x v="15"/>
          </reference>
        </references>
      </pivotArea>
    </format>
    <format dxfId="15">
      <pivotArea dataOnly="0" labelOnly="1" fieldPosition="0">
        <references count="3">
          <reference field="0" count="1" selected="0">
            <x v="22"/>
          </reference>
          <reference field="1" count="1">
            <x v="14"/>
          </reference>
          <reference field="2" count="1" selected="0">
            <x v="26"/>
          </reference>
        </references>
      </pivotArea>
    </format>
    <format dxfId="14">
      <pivotArea dataOnly="0" labelOnly="1" fieldPosition="0">
        <references count="3">
          <reference field="0" count="1" selected="0">
            <x v="23"/>
          </reference>
          <reference field="1" count="1">
            <x v="28"/>
          </reference>
          <reference field="2" count="1" selected="0">
            <x v="29"/>
          </reference>
        </references>
      </pivotArea>
    </format>
    <format dxfId="13">
      <pivotArea dataOnly="0" labelOnly="1" fieldPosition="0">
        <references count="3">
          <reference field="0" count="1" selected="0">
            <x v="24"/>
          </reference>
          <reference field="1" count="1">
            <x v="15"/>
          </reference>
          <reference field="2" count="1" selected="0">
            <x v="19"/>
          </reference>
        </references>
      </pivotArea>
    </format>
    <format dxfId="12">
      <pivotArea dataOnly="0" labelOnly="1" fieldPosition="0">
        <references count="3">
          <reference field="0" count="1" selected="0">
            <x v="25"/>
          </reference>
          <reference field="1" count="1">
            <x v="20"/>
          </reference>
          <reference field="2" count="1" selected="0">
            <x v="20"/>
          </reference>
        </references>
      </pivotArea>
    </format>
    <format dxfId="11">
      <pivotArea dataOnly="0" labelOnly="1" fieldPosition="0">
        <references count="3">
          <reference field="0" count="1" selected="0">
            <x v="26"/>
          </reference>
          <reference field="1" count="1">
            <x v="29"/>
          </reference>
          <reference field="2" count="1" selected="0">
            <x v="30"/>
          </reference>
        </references>
      </pivotArea>
    </format>
    <format dxfId="10">
      <pivotArea dataOnly="0" labelOnly="1" fieldPosition="0">
        <references count="3">
          <reference field="0" count="1" selected="0">
            <x v="27"/>
          </reference>
          <reference field="1" count="1">
            <x v="30"/>
          </reference>
          <reference field="2" count="1" selected="0">
            <x v="31"/>
          </reference>
        </references>
      </pivotArea>
    </format>
    <format dxfId="9">
      <pivotArea dataOnly="0" labelOnly="1" fieldPosition="0">
        <references count="3">
          <reference field="0" count="1" selected="0">
            <x v="28"/>
          </reference>
          <reference field="1" count="1">
            <x v="21"/>
          </reference>
          <reference field="2" count="1" selected="0">
            <x v="21"/>
          </reference>
        </references>
      </pivotArea>
    </format>
    <format dxfId="8">
      <pivotArea dataOnly="0" labelOnly="1" fieldPosition="0">
        <references count="3">
          <reference field="0" count="1" selected="0">
            <x v="29"/>
          </reference>
          <reference field="1" count="1">
            <x v="17"/>
          </reference>
          <reference field="2" count="1" selected="0">
            <x v="16"/>
          </reference>
        </references>
      </pivotArea>
    </format>
    <format dxfId="7">
      <pivotArea dataOnly="0" labelOnly="1" fieldPosition="0">
        <references count="3">
          <reference field="0" count="1" selected="0">
            <x v="30"/>
          </reference>
          <reference field="1" count="1">
            <x v="18"/>
          </reference>
          <reference field="2" count="1" selected="0">
            <x v="17"/>
          </reference>
        </references>
      </pivotArea>
    </format>
    <format dxfId="6">
      <pivotArea dataOnly="0" labelOnly="1" fieldPosition="0">
        <references count="3">
          <reference field="0" count="1" selected="0">
            <x v="31"/>
          </reference>
          <reference field="1" count="1">
            <x v="19"/>
          </reference>
          <reference field="2" count="1" selected="0">
            <x v="18"/>
          </reference>
        </references>
      </pivotArea>
    </format>
    <format dxfId="5">
      <pivotArea dataOnly="0" labelOnly="1" fieldPosition="0">
        <references count="3">
          <reference field="0" count="1" selected="0">
            <x v="32"/>
          </reference>
          <reference field="1" count="1">
            <x v="31"/>
          </reference>
          <reference field="2" count="1" selected="0">
            <x v="32"/>
          </reference>
        </references>
      </pivotArea>
    </format>
    <format dxfId="4">
      <pivotArea dataOnly="0" labelOnly="1" fieldPosition="0">
        <references count="3">
          <reference field="0" count="1" selected="0">
            <x v="33"/>
          </reference>
          <reference field="1" count="1">
            <x v="32"/>
          </reference>
          <reference field="2" count="1" selected="0">
            <x v="33"/>
          </reference>
        </references>
      </pivotArea>
    </format>
    <format dxfId="3">
      <pivotArea dataOnly="0" labelOnly="1" fieldPosition="0">
        <references count="3">
          <reference field="0" count="1" selected="0">
            <x v="34"/>
          </reference>
          <reference field="1" count="1">
            <x v="33"/>
          </reference>
          <reference field="2" count="1" selected="0">
            <x v="34"/>
          </reference>
        </references>
      </pivotArea>
    </format>
    <format dxfId="2">
      <pivotArea dataOnly="0" labelOnly="1" fieldPosition="0">
        <references count="3">
          <reference field="0" count="1" selected="0">
            <x v="35"/>
          </reference>
          <reference field="1" count="1">
            <x v="34"/>
          </reference>
          <reference field="2" count="1" selected="0">
            <x v="35"/>
          </reference>
        </references>
      </pivotArea>
    </format>
    <format dxfId="1">
      <pivotArea dataOnly="0" labelOnly="1" fieldPosition="0">
        <references count="3">
          <reference field="0" count="1" selected="0">
            <x v="36"/>
          </reference>
          <reference field="1" count="1">
            <x v="35"/>
          </reference>
          <reference field="2" count="1" selected="0">
            <x v="36"/>
          </reference>
        </references>
      </pivotArea>
    </format>
    <format dxfId="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27"/>
  <sheetViews>
    <sheetView showGridLines="0" tabSelected="1" showRuler="0" view="pageLayout" topLeftCell="C1" zoomScale="80" zoomScaleNormal="90" zoomScalePageLayoutView="80" workbookViewId="0">
      <selection activeCell="C1" sqref="A1:XFD1048576"/>
    </sheetView>
  </sheetViews>
  <sheetFormatPr baseColWidth="10" defaultColWidth="15" defaultRowHeight="12.75" x14ac:dyDescent="0.2"/>
  <cols>
    <col min="1" max="1" width="15" style="2"/>
    <col min="2" max="2" width="19.7109375" style="2" bestFit="1" customWidth="1"/>
    <col min="3" max="3" width="24" style="2" bestFit="1" customWidth="1"/>
    <col min="4" max="4" width="51" style="2" customWidth="1"/>
    <col min="5" max="5" width="24.140625" style="2" customWidth="1"/>
    <col min="6" max="6" width="12.85546875" style="2" hidden="1" customWidth="1"/>
    <col min="7" max="7" width="16" style="2" hidden="1" customWidth="1"/>
    <col min="8" max="8" width="20.7109375" style="2" bestFit="1" customWidth="1"/>
    <col min="9" max="9" width="23.7109375" style="2" bestFit="1" customWidth="1"/>
    <col min="10" max="10" width="14.28515625" style="2" customWidth="1"/>
    <col min="11" max="11" width="15.42578125" style="2" customWidth="1"/>
    <col min="12" max="12" width="18" style="2" bestFit="1" customWidth="1"/>
    <col min="13" max="13" width="20.5703125" style="2" customWidth="1"/>
    <col min="14" max="14" width="20.42578125" style="2" customWidth="1"/>
    <col min="15" max="15" width="17.42578125" style="2" bestFit="1" customWidth="1"/>
    <col min="16" max="16" width="13.140625" style="2" customWidth="1"/>
    <col min="17" max="17" width="17.7109375" style="2" bestFit="1" customWidth="1"/>
    <col min="18" max="18" width="15.5703125" style="2" customWidth="1"/>
    <col min="19" max="20" width="9.85546875" style="2" customWidth="1"/>
    <col min="21" max="21" width="12" style="2" customWidth="1"/>
    <col min="22" max="16384" width="15" style="2"/>
  </cols>
  <sheetData>
    <row r="1" spans="1:21" s="15" customFormat="1" x14ac:dyDescent="0.2">
      <c r="B1" s="2" t="s">
        <v>8</v>
      </c>
      <c r="C1" s="2" t="s">
        <v>97</v>
      </c>
      <c r="D1" s="2"/>
      <c r="E1" s="2"/>
      <c r="F1" s="2"/>
      <c r="G1" s="2"/>
      <c r="H1" s="2"/>
      <c r="I1" s="2"/>
      <c r="J1" s="2"/>
      <c r="K1" s="13"/>
      <c r="L1" s="14"/>
      <c r="M1" s="5"/>
      <c r="N1" s="16"/>
      <c r="O1" s="13"/>
      <c r="P1" s="17"/>
    </row>
    <row r="2" spans="1:21" ht="5.25" customHeight="1" x14ac:dyDescent="0.2"/>
    <row r="3" spans="1:21" s="15" customFormat="1" ht="25.5" x14ac:dyDescent="0.2">
      <c r="B3" s="18" t="s">
        <v>10</v>
      </c>
      <c r="C3" s="19" t="s">
        <v>9</v>
      </c>
      <c r="D3" s="19" t="s">
        <v>0</v>
      </c>
      <c r="E3" s="18" t="s">
        <v>2</v>
      </c>
      <c r="F3" s="2" t="s">
        <v>82</v>
      </c>
      <c r="G3" s="19" t="s">
        <v>12</v>
      </c>
      <c r="H3" s="18" t="s">
        <v>3</v>
      </c>
      <c r="I3" s="19" t="s">
        <v>11</v>
      </c>
      <c r="J3" s="19" t="s">
        <v>4</v>
      </c>
      <c r="K3" s="19" t="s">
        <v>6</v>
      </c>
      <c r="L3" s="19" t="s">
        <v>13</v>
      </c>
      <c r="M3" s="19" t="s">
        <v>5</v>
      </c>
      <c r="N3" s="19" t="s">
        <v>7</v>
      </c>
      <c r="O3" s="19" t="s">
        <v>15</v>
      </c>
      <c r="P3" s="20" t="s">
        <v>17</v>
      </c>
      <c r="Q3" s="19" t="s">
        <v>16</v>
      </c>
      <c r="R3" s="21" t="s">
        <v>18</v>
      </c>
      <c r="S3" s="1"/>
      <c r="T3" s="1"/>
      <c r="U3" s="1"/>
    </row>
    <row r="4" spans="1:21" x14ac:dyDescent="0.2">
      <c r="B4" s="2" t="s">
        <v>1</v>
      </c>
      <c r="C4" s="2" t="s">
        <v>1</v>
      </c>
      <c r="D4" s="2" t="s">
        <v>19</v>
      </c>
      <c r="E4" s="3">
        <v>33021595998</v>
      </c>
      <c r="F4" s="4">
        <v>0</v>
      </c>
      <c r="G4" s="5">
        <v>12188820609.48</v>
      </c>
      <c r="H4" s="4">
        <v>45210416607.480003</v>
      </c>
      <c r="I4" s="3">
        <v>24897324320.509998</v>
      </c>
      <c r="J4" s="3">
        <v>3403329014.73</v>
      </c>
      <c r="K4" s="4">
        <v>28766459006.290001</v>
      </c>
      <c r="L4" s="3">
        <v>23941312048.560001</v>
      </c>
      <c r="M4" s="3">
        <v>6147142631.4899998</v>
      </c>
      <c r="N4" s="4">
        <v>28145223409</v>
      </c>
      <c r="O4" s="6">
        <v>16443957601.190002</v>
      </c>
      <c r="P4" s="7">
        <v>62.253846615391303</v>
      </c>
      <c r="Q4" s="6">
        <v>17065193198.480003</v>
      </c>
      <c r="R4" s="7">
        <v>0.66552040299208182</v>
      </c>
      <c r="S4" s="1"/>
      <c r="T4" s="1"/>
      <c r="U4" s="1"/>
    </row>
    <row r="5" spans="1:21" x14ac:dyDescent="0.2">
      <c r="B5" s="2" t="s">
        <v>83</v>
      </c>
      <c r="C5" s="2" t="s">
        <v>85</v>
      </c>
      <c r="D5" s="2" t="s">
        <v>84</v>
      </c>
      <c r="E5" s="3">
        <v>0</v>
      </c>
      <c r="F5" s="4">
        <v>0</v>
      </c>
      <c r="G5" s="5">
        <v>212169910</v>
      </c>
      <c r="H5" s="4">
        <v>212169910</v>
      </c>
      <c r="I5" s="3">
        <v>0</v>
      </c>
      <c r="J5" s="3">
        <v>0</v>
      </c>
      <c r="K5" s="4">
        <v>0</v>
      </c>
      <c r="L5" s="3">
        <v>0</v>
      </c>
      <c r="M5" s="3">
        <v>0</v>
      </c>
      <c r="N5" s="4">
        <v>0</v>
      </c>
      <c r="O5" s="6">
        <v>212169910</v>
      </c>
      <c r="P5" s="7">
        <v>0</v>
      </c>
      <c r="Q5" s="6">
        <v>212169910</v>
      </c>
      <c r="R5" s="7">
        <v>0</v>
      </c>
      <c r="S5" s="1"/>
      <c r="T5" s="1"/>
      <c r="U5" s="1"/>
    </row>
    <row r="6" spans="1:21" x14ac:dyDescent="0.2">
      <c r="B6" s="2" t="s">
        <v>86</v>
      </c>
      <c r="C6" s="2" t="s">
        <v>88</v>
      </c>
      <c r="D6" s="2" t="s">
        <v>87</v>
      </c>
      <c r="E6" s="3">
        <v>0</v>
      </c>
      <c r="F6" s="4">
        <v>0</v>
      </c>
      <c r="G6" s="5">
        <v>212169910</v>
      </c>
      <c r="H6" s="4">
        <v>212169910</v>
      </c>
      <c r="I6" s="3">
        <v>0</v>
      </c>
      <c r="J6" s="3">
        <v>0</v>
      </c>
      <c r="K6" s="4">
        <v>0</v>
      </c>
      <c r="L6" s="3">
        <v>0</v>
      </c>
      <c r="M6" s="3">
        <v>0</v>
      </c>
      <c r="N6" s="4">
        <v>0</v>
      </c>
      <c r="O6" s="6">
        <v>212169910</v>
      </c>
      <c r="P6" s="7">
        <v>0</v>
      </c>
      <c r="Q6" s="6">
        <v>212169910</v>
      </c>
      <c r="R6" s="7">
        <v>0</v>
      </c>
      <c r="S6" s="1"/>
    </row>
    <row r="7" spans="1:21" x14ac:dyDescent="0.2">
      <c r="B7" s="2" t="s">
        <v>14</v>
      </c>
      <c r="C7" s="2" t="s">
        <v>21</v>
      </c>
      <c r="D7" s="2" t="s">
        <v>20</v>
      </c>
      <c r="E7" s="3">
        <v>33021595998</v>
      </c>
      <c r="F7" s="4">
        <v>0</v>
      </c>
      <c r="G7" s="5">
        <v>11976650699.48</v>
      </c>
      <c r="H7" s="4">
        <v>44998246697.480003</v>
      </c>
      <c r="I7" s="3">
        <v>24897324320.509998</v>
      </c>
      <c r="J7" s="3">
        <v>3403329014.73</v>
      </c>
      <c r="K7" s="4">
        <v>29232264677.34</v>
      </c>
      <c r="L7" s="3">
        <v>23941312048.560001</v>
      </c>
      <c r="M7" s="3">
        <v>6147142631.4899998</v>
      </c>
      <c r="N7" s="4">
        <v>28145223409</v>
      </c>
      <c r="O7" s="6">
        <v>15765982020.140003</v>
      </c>
      <c r="P7" s="7">
        <v>62.547377897228586</v>
      </c>
      <c r="Q7" s="6">
        <v>16853023288.480003</v>
      </c>
      <c r="R7" s="7">
        <v>0.66865837867711897</v>
      </c>
      <c r="S7" s="1"/>
    </row>
    <row r="8" spans="1:21" x14ac:dyDescent="0.2">
      <c r="B8" s="2" t="s">
        <v>22</v>
      </c>
      <c r="C8" s="2" t="s">
        <v>24</v>
      </c>
      <c r="D8" s="2" t="s">
        <v>23</v>
      </c>
      <c r="E8" s="3">
        <v>33021595998</v>
      </c>
      <c r="F8" s="4">
        <v>0</v>
      </c>
      <c r="G8" s="5">
        <v>11976650699.48</v>
      </c>
      <c r="H8" s="4">
        <v>44998246697.480003</v>
      </c>
      <c r="I8" s="3">
        <v>24897324320.509998</v>
      </c>
      <c r="J8" s="3">
        <v>3403329014.73</v>
      </c>
      <c r="K8" s="4">
        <v>29232264677.34</v>
      </c>
      <c r="L8" s="3">
        <v>23941312048.560001</v>
      </c>
      <c r="M8" s="3">
        <v>6147142631.4899998</v>
      </c>
      <c r="N8" s="4">
        <v>28145223409</v>
      </c>
      <c r="O8" s="6">
        <v>15765982020.140003</v>
      </c>
      <c r="P8" s="7">
        <v>62.547377897228586</v>
      </c>
      <c r="Q8" s="6">
        <v>16853023288.480003</v>
      </c>
      <c r="R8" s="7">
        <v>0.66865837867711897</v>
      </c>
      <c r="S8" s="1"/>
    </row>
    <row r="9" spans="1:21" x14ac:dyDescent="0.2">
      <c r="B9" s="2" t="s">
        <v>25</v>
      </c>
      <c r="C9" s="2" t="s">
        <v>27</v>
      </c>
      <c r="D9" s="2" t="s">
        <v>26</v>
      </c>
      <c r="E9" s="3">
        <v>33021595998</v>
      </c>
      <c r="F9" s="4">
        <v>0</v>
      </c>
      <c r="G9" s="5">
        <v>4794031254</v>
      </c>
      <c r="H9" s="4">
        <v>37815627252</v>
      </c>
      <c r="I9" s="3">
        <v>22262987753.509998</v>
      </c>
      <c r="J9" s="3">
        <v>3403329014.73</v>
      </c>
      <c r="K9" s="4">
        <v>29232264677.34</v>
      </c>
      <c r="L9" s="3">
        <v>21306975481.560001</v>
      </c>
      <c r="M9" s="3">
        <v>6147142631.4899998</v>
      </c>
      <c r="N9" s="4">
        <v>28145223409</v>
      </c>
      <c r="O9" s="6">
        <v>8583362574.6599998</v>
      </c>
      <c r="P9" s="7">
        <v>74.427493219781113</v>
      </c>
      <c r="Q9" s="6">
        <v>9670403843</v>
      </c>
      <c r="R9" s="7">
        <v>0.72599927881926118</v>
      </c>
      <c r="S9" s="1"/>
    </row>
    <row r="10" spans="1:21" x14ac:dyDescent="0.2">
      <c r="B10" s="2" t="s">
        <v>28</v>
      </c>
      <c r="C10" s="2" t="s">
        <v>30</v>
      </c>
      <c r="D10" s="2" t="s">
        <v>29</v>
      </c>
      <c r="E10" s="3">
        <v>33021595998</v>
      </c>
      <c r="F10" s="4">
        <v>0</v>
      </c>
      <c r="G10" s="5">
        <v>4794031254</v>
      </c>
      <c r="H10" s="4">
        <v>37815627252</v>
      </c>
      <c r="I10" s="3">
        <v>22262987753.509998</v>
      </c>
      <c r="J10" s="3">
        <v>3403329014.73</v>
      </c>
      <c r="K10" s="4">
        <v>29232264677.34</v>
      </c>
      <c r="L10" s="3">
        <v>21306975481.560001</v>
      </c>
      <c r="M10" s="3">
        <v>6147142631.4899998</v>
      </c>
      <c r="N10" s="4">
        <v>28145223409</v>
      </c>
      <c r="O10" s="6">
        <v>8583362574.6599998</v>
      </c>
      <c r="P10" s="7">
        <v>74.427493219781113</v>
      </c>
      <c r="Q10" s="6">
        <v>9670403843</v>
      </c>
      <c r="R10" s="7">
        <v>0.72599927881926118</v>
      </c>
      <c r="S10" s="1"/>
    </row>
    <row r="11" spans="1:21" x14ac:dyDescent="0.2">
      <c r="B11" s="2" t="s">
        <v>31</v>
      </c>
      <c r="C11" s="2" t="s">
        <v>33</v>
      </c>
      <c r="D11" s="2" t="s">
        <v>32</v>
      </c>
      <c r="E11" s="3">
        <v>33021595998</v>
      </c>
      <c r="F11" s="4">
        <v>0</v>
      </c>
      <c r="G11" s="5">
        <v>4794031254</v>
      </c>
      <c r="H11" s="4">
        <v>37815627252</v>
      </c>
      <c r="I11" s="3">
        <v>22262987753.509998</v>
      </c>
      <c r="J11" s="3">
        <v>3403329014.73</v>
      </c>
      <c r="K11" s="4">
        <v>29232264677.34</v>
      </c>
      <c r="L11" s="3">
        <v>21306975481.560001</v>
      </c>
      <c r="M11" s="3">
        <v>6147142631.4899998</v>
      </c>
      <c r="N11" s="4">
        <v>28145223409</v>
      </c>
      <c r="O11" s="6">
        <v>8583362574.6599998</v>
      </c>
      <c r="P11" s="7">
        <v>74.427493219781113</v>
      </c>
      <c r="Q11" s="6">
        <v>9670403843</v>
      </c>
      <c r="R11" s="7">
        <v>0.72599927881926118</v>
      </c>
      <c r="S11" s="1"/>
    </row>
    <row r="12" spans="1:21" x14ac:dyDescent="0.2">
      <c r="B12" s="2" t="s">
        <v>34</v>
      </c>
      <c r="C12" s="2" t="s">
        <v>35</v>
      </c>
      <c r="D12" s="2" t="s">
        <v>63</v>
      </c>
      <c r="E12" s="3">
        <v>33021595998</v>
      </c>
      <c r="F12" s="4">
        <v>0</v>
      </c>
      <c r="G12" s="5">
        <v>4794031254</v>
      </c>
      <c r="H12" s="4">
        <v>37815627252</v>
      </c>
      <c r="I12" s="3">
        <v>22262987753.509998</v>
      </c>
      <c r="J12" s="3">
        <v>3403329014.73</v>
      </c>
      <c r="K12" s="4">
        <v>29232264677.34</v>
      </c>
      <c r="L12" s="3">
        <v>21306975481.560001</v>
      </c>
      <c r="M12" s="3">
        <v>6147142631.4899998</v>
      </c>
      <c r="N12" s="4">
        <v>28145223409</v>
      </c>
      <c r="O12" s="6">
        <v>8583362574.6599998</v>
      </c>
      <c r="P12" s="7">
        <v>74.427493219781113</v>
      </c>
      <c r="Q12" s="6">
        <v>9670403843</v>
      </c>
      <c r="R12" s="7">
        <v>0.72599927881926118</v>
      </c>
      <c r="S12" s="1"/>
    </row>
    <row r="13" spans="1:21" x14ac:dyDescent="0.2">
      <c r="A13" s="2">
        <v>1</v>
      </c>
      <c r="B13" s="2" t="s">
        <v>36</v>
      </c>
      <c r="C13" s="2" t="s">
        <v>38</v>
      </c>
      <c r="D13" s="2" t="s">
        <v>37</v>
      </c>
      <c r="E13" s="3">
        <v>29781317286</v>
      </c>
      <c r="F13" s="4">
        <v>0</v>
      </c>
      <c r="G13" s="5">
        <v>1695962394</v>
      </c>
      <c r="H13" s="4">
        <v>31477279680</v>
      </c>
      <c r="I13" s="3">
        <v>20547580119.040001</v>
      </c>
      <c r="J13" s="3">
        <v>2759636785.0300002</v>
      </c>
      <c r="K13" s="4">
        <v>23307216904.07</v>
      </c>
      <c r="L13" s="3">
        <v>19952713272.52</v>
      </c>
      <c r="M13" s="3">
        <v>5557735756.4899998</v>
      </c>
      <c r="N13" s="4">
        <v>23300216169</v>
      </c>
      <c r="O13" s="6">
        <v>8170062775.9300003</v>
      </c>
      <c r="P13" s="7">
        <v>74.022331045984473</v>
      </c>
      <c r="Q13" s="6">
        <v>8177063511</v>
      </c>
      <c r="R13" s="7">
        <v>0.81044007895062165</v>
      </c>
      <c r="S13" s="1"/>
    </row>
    <row r="14" spans="1:21" x14ac:dyDescent="0.2">
      <c r="B14" s="2" t="s">
        <v>39</v>
      </c>
      <c r="C14" s="2" t="s">
        <v>41</v>
      </c>
      <c r="D14" s="2" t="s">
        <v>40</v>
      </c>
      <c r="E14" s="3">
        <v>29363795632</v>
      </c>
      <c r="F14" s="4">
        <v>0</v>
      </c>
      <c r="G14" s="5">
        <v>1200000000</v>
      </c>
      <c r="H14" s="4">
        <v>30563795632</v>
      </c>
      <c r="I14" s="3">
        <v>20050326159.040001</v>
      </c>
      <c r="J14" s="3">
        <v>2692157711.0300002</v>
      </c>
      <c r="K14" s="4">
        <v>22742483870.07</v>
      </c>
      <c r="L14" s="3">
        <v>19694585231.880001</v>
      </c>
      <c r="M14" s="3">
        <v>2406678715.1199989</v>
      </c>
      <c r="N14" s="4">
        <v>22740883870</v>
      </c>
      <c r="O14" s="6">
        <v>7821311761.9300003</v>
      </c>
      <c r="P14" s="7">
        <v>74.404645757382681</v>
      </c>
      <c r="Q14" s="6">
        <v>7822911762</v>
      </c>
      <c r="R14" s="7">
        <v>0.82513822003722526</v>
      </c>
      <c r="S14" s="1"/>
    </row>
    <row r="15" spans="1:21" x14ac:dyDescent="0.2">
      <c r="B15" s="2" t="s">
        <v>42</v>
      </c>
      <c r="C15" s="2" t="s">
        <v>44</v>
      </c>
      <c r="D15" s="2" t="s">
        <v>43</v>
      </c>
      <c r="E15" s="3">
        <v>417521654</v>
      </c>
      <c r="F15" s="4">
        <v>0</v>
      </c>
      <c r="G15" s="5">
        <v>495962394</v>
      </c>
      <c r="H15" s="4">
        <v>913484048</v>
      </c>
      <c r="I15" s="3">
        <v>497253960</v>
      </c>
      <c r="J15" s="3">
        <v>67479074</v>
      </c>
      <c r="K15" s="4">
        <v>564733034</v>
      </c>
      <c r="L15" s="3">
        <v>258128040.63999999</v>
      </c>
      <c r="M15" s="3">
        <v>32965063</v>
      </c>
      <c r="N15" s="4">
        <v>559332299</v>
      </c>
      <c r="O15" s="6">
        <v>348751014</v>
      </c>
      <c r="P15" s="7">
        <v>61.23065862229484</v>
      </c>
      <c r="Q15" s="6">
        <v>354151749</v>
      </c>
      <c r="R15" s="7">
        <v>0.31866249254962359</v>
      </c>
      <c r="S15" s="1"/>
    </row>
    <row r="16" spans="1:21" x14ac:dyDescent="0.2">
      <c r="A16" s="2">
        <v>2</v>
      </c>
      <c r="B16" s="2" t="s">
        <v>45</v>
      </c>
      <c r="C16" s="2" t="s">
        <v>47</v>
      </c>
      <c r="D16" s="2" t="s">
        <v>46</v>
      </c>
      <c r="E16" s="3">
        <v>762419621</v>
      </c>
      <c r="F16" s="4">
        <v>0</v>
      </c>
      <c r="G16" s="5">
        <v>429933536</v>
      </c>
      <c r="H16" s="4">
        <v>1192353157</v>
      </c>
      <c r="I16" s="3">
        <v>462405662.47000003</v>
      </c>
      <c r="J16" s="3">
        <v>60284490.25</v>
      </c>
      <c r="K16" s="22">
        <v>522690152.72000003</v>
      </c>
      <c r="L16" s="3">
        <v>213884445.78999999</v>
      </c>
      <c r="M16" s="3">
        <v>62337559</v>
      </c>
      <c r="N16" s="4">
        <v>429142436</v>
      </c>
      <c r="O16" s="6">
        <v>669663004.27999997</v>
      </c>
      <c r="P16" s="7">
        <v>35.991219000898738</v>
      </c>
      <c r="Q16" s="6">
        <v>763210721</v>
      </c>
      <c r="R16" s="7">
        <v>0.23166123490206852</v>
      </c>
      <c r="S16" s="1"/>
    </row>
    <row r="17" spans="1:19" x14ac:dyDescent="0.2">
      <c r="B17" s="2" t="s">
        <v>48</v>
      </c>
      <c r="C17" s="2" t="s">
        <v>50</v>
      </c>
      <c r="D17" s="2" t="s">
        <v>49</v>
      </c>
      <c r="E17" s="3">
        <v>502419621</v>
      </c>
      <c r="F17" s="4">
        <v>0</v>
      </c>
      <c r="G17" s="5">
        <v>0</v>
      </c>
      <c r="H17" s="4">
        <v>502419621</v>
      </c>
      <c r="I17" s="3">
        <v>34244326.469999999</v>
      </c>
      <c r="J17" s="3">
        <v>3631052.25</v>
      </c>
      <c r="K17" s="4">
        <v>37875378.719999999</v>
      </c>
      <c r="L17" s="3">
        <v>79019595.209999993</v>
      </c>
      <c r="M17" s="3">
        <v>21406842</v>
      </c>
      <c r="N17" s="4">
        <v>100426437.20999999</v>
      </c>
      <c r="O17" s="6">
        <v>464544242.27999997</v>
      </c>
      <c r="P17" s="7">
        <v>19.988557972738885</v>
      </c>
      <c r="Q17" s="6">
        <v>401993183.79000002</v>
      </c>
      <c r="R17" s="7">
        <v>0.19988557972738888</v>
      </c>
      <c r="S17" s="1"/>
    </row>
    <row r="18" spans="1:19" x14ac:dyDescent="0.2">
      <c r="B18" s="2" t="s">
        <v>51</v>
      </c>
      <c r="C18" s="2" t="s">
        <v>53</v>
      </c>
      <c r="D18" s="2" t="s">
        <v>52</v>
      </c>
      <c r="E18" s="3">
        <v>260000000</v>
      </c>
      <c r="F18" s="4">
        <v>0</v>
      </c>
      <c r="G18" s="5">
        <v>429933536</v>
      </c>
      <c r="H18" s="4">
        <v>689933536</v>
      </c>
      <c r="I18" s="3">
        <v>428161336</v>
      </c>
      <c r="J18" s="3">
        <v>56653438</v>
      </c>
      <c r="K18" s="4">
        <v>484814774</v>
      </c>
      <c r="L18" s="3">
        <v>134864850.58000001</v>
      </c>
      <c r="M18" s="3">
        <v>40930717</v>
      </c>
      <c r="N18" s="4">
        <v>328716241</v>
      </c>
      <c r="O18" s="6">
        <v>205118762</v>
      </c>
      <c r="P18" s="7">
        <v>47.644624278707333</v>
      </c>
      <c r="Q18" s="6">
        <v>361217295</v>
      </c>
      <c r="R18" s="7">
        <v>0.25480072848640306</v>
      </c>
      <c r="S18" s="1"/>
    </row>
    <row r="19" spans="1:19" ht="21" customHeight="1" x14ac:dyDescent="0.2">
      <c r="A19" s="2">
        <v>4</v>
      </c>
      <c r="B19" s="2" t="s">
        <v>89</v>
      </c>
      <c r="C19" s="2" t="s">
        <v>91</v>
      </c>
      <c r="D19" s="2" t="s">
        <v>90</v>
      </c>
      <c r="E19" s="3">
        <v>670898136</v>
      </c>
      <c r="F19" s="4">
        <v>0</v>
      </c>
      <c r="G19" s="5">
        <v>2565177289</v>
      </c>
      <c r="H19" s="4">
        <v>3236075425</v>
      </c>
      <c r="I19" s="3">
        <v>1107141832</v>
      </c>
      <c r="J19" s="3">
        <v>562449421.45000005</v>
      </c>
      <c r="K19" s="4">
        <v>1669591253.45</v>
      </c>
      <c r="L19" s="3">
        <v>723960709.25</v>
      </c>
      <c r="M19" s="3">
        <v>526070916</v>
      </c>
      <c r="N19" s="4">
        <v>1250031625.25</v>
      </c>
      <c r="O19" s="6">
        <v>1566484171.55</v>
      </c>
      <c r="P19" s="7">
        <v>38.628012672170641</v>
      </c>
      <c r="Q19" s="6">
        <v>1986043799.75</v>
      </c>
      <c r="R19" s="7">
        <v>0.38628012672170642</v>
      </c>
      <c r="S19" s="1"/>
    </row>
    <row r="20" spans="1:19" x14ac:dyDescent="0.2">
      <c r="B20" s="2" t="s">
        <v>98</v>
      </c>
      <c r="C20" s="2" t="s">
        <v>100</v>
      </c>
      <c r="D20" s="2" t="s">
        <v>99</v>
      </c>
      <c r="E20" s="3">
        <v>55000000</v>
      </c>
      <c r="F20" s="4">
        <v>0</v>
      </c>
      <c r="G20" s="5">
        <v>1250000000</v>
      </c>
      <c r="H20" s="4">
        <v>1305000000</v>
      </c>
      <c r="I20" s="3">
        <v>55000000</v>
      </c>
      <c r="J20" s="3">
        <v>0</v>
      </c>
      <c r="K20" s="4">
        <v>55000000</v>
      </c>
      <c r="L20" s="3">
        <v>55000000</v>
      </c>
      <c r="M20" s="3">
        <v>0</v>
      </c>
      <c r="N20" s="4">
        <v>55000000</v>
      </c>
      <c r="O20" s="6">
        <v>1250000000</v>
      </c>
      <c r="P20" s="7">
        <v>4.2145593869731801</v>
      </c>
      <c r="Q20" s="6">
        <v>1250000000</v>
      </c>
      <c r="R20" s="7">
        <v>4.2145593869731802E-2</v>
      </c>
      <c r="S20" s="1"/>
    </row>
    <row r="21" spans="1:19" x14ac:dyDescent="0.2">
      <c r="B21" s="2" t="s">
        <v>92</v>
      </c>
      <c r="C21" s="2" t="s">
        <v>94</v>
      </c>
      <c r="D21" s="2" t="s">
        <v>93</v>
      </c>
      <c r="E21" s="3">
        <v>615898136</v>
      </c>
      <c r="F21" s="4">
        <v>0</v>
      </c>
      <c r="G21" s="5">
        <v>1315177289</v>
      </c>
      <c r="H21" s="4">
        <v>1931075425</v>
      </c>
      <c r="I21" s="3">
        <v>1052141832</v>
      </c>
      <c r="J21" s="3">
        <v>562449421.45000005</v>
      </c>
      <c r="K21" s="4">
        <v>1614591253.45</v>
      </c>
      <c r="L21" s="3">
        <v>668960709.25</v>
      </c>
      <c r="M21" s="3">
        <v>526070916</v>
      </c>
      <c r="N21" s="4">
        <v>1614591253.45</v>
      </c>
      <c r="O21" s="6">
        <v>316484171.54999995</v>
      </c>
      <c r="P21" s="7">
        <v>83.610988599785017</v>
      </c>
      <c r="Q21" s="6">
        <v>316484171.54999995</v>
      </c>
      <c r="R21" s="7">
        <v>0.61884254223265256</v>
      </c>
      <c r="S21" s="1"/>
    </row>
    <row r="22" spans="1:19" x14ac:dyDescent="0.2">
      <c r="A22" s="2">
        <v>3</v>
      </c>
      <c r="B22" s="2" t="s">
        <v>54</v>
      </c>
      <c r="C22" s="2" t="s">
        <v>56</v>
      </c>
      <c r="D22" s="2" t="s">
        <v>55</v>
      </c>
      <c r="E22" s="3">
        <v>30000000</v>
      </c>
      <c r="F22" s="4">
        <v>0</v>
      </c>
      <c r="G22" s="5">
        <v>0</v>
      </c>
      <c r="H22" s="4">
        <v>30000000</v>
      </c>
      <c r="I22" s="3">
        <v>14438397</v>
      </c>
      <c r="J22" s="3">
        <v>1903500</v>
      </c>
      <c r="K22" s="4">
        <v>16341897</v>
      </c>
      <c r="L22" s="3">
        <v>0</v>
      </c>
      <c r="M22" s="3">
        <v>0</v>
      </c>
      <c r="N22" s="4">
        <v>0</v>
      </c>
      <c r="O22" s="6">
        <v>13658103</v>
      </c>
      <c r="P22" s="7">
        <v>0</v>
      </c>
      <c r="Q22" s="6">
        <v>30000000</v>
      </c>
      <c r="R22" s="7">
        <v>0</v>
      </c>
      <c r="S22" s="1"/>
    </row>
    <row r="23" spans="1:19" x14ac:dyDescent="0.2">
      <c r="A23" s="2">
        <v>7</v>
      </c>
      <c r="B23" s="2" t="s">
        <v>101</v>
      </c>
      <c r="C23" s="2" t="s">
        <v>103</v>
      </c>
      <c r="D23" s="2" t="s">
        <v>102</v>
      </c>
      <c r="E23" s="3">
        <v>10000000</v>
      </c>
      <c r="F23" s="4">
        <v>0</v>
      </c>
      <c r="G23" s="5">
        <v>0</v>
      </c>
      <c r="H23" s="4">
        <v>10000000</v>
      </c>
      <c r="I23" s="3">
        <v>1209650</v>
      </c>
      <c r="J23" s="3">
        <v>0</v>
      </c>
      <c r="K23" s="4">
        <v>1209650</v>
      </c>
      <c r="L23" s="3">
        <v>0</v>
      </c>
      <c r="M23" s="3">
        <v>0</v>
      </c>
      <c r="N23" s="4">
        <v>0</v>
      </c>
      <c r="O23" s="6">
        <v>8790350</v>
      </c>
      <c r="P23" s="7">
        <v>0</v>
      </c>
      <c r="Q23" s="6">
        <v>10000000</v>
      </c>
      <c r="R23" s="7">
        <v>0</v>
      </c>
      <c r="S23" s="1"/>
    </row>
    <row r="24" spans="1:19" x14ac:dyDescent="0.2">
      <c r="A24" s="2">
        <v>7</v>
      </c>
      <c r="B24" s="2" t="s">
        <v>57</v>
      </c>
      <c r="C24" s="2" t="s">
        <v>58</v>
      </c>
      <c r="D24" s="2" t="s">
        <v>64</v>
      </c>
      <c r="E24" s="3">
        <v>81110679</v>
      </c>
      <c r="F24" s="4">
        <v>0</v>
      </c>
      <c r="G24" s="5">
        <v>85040220</v>
      </c>
      <c r="H24" s="4">
        <v>166150899</v>
      </c>
      <c r="I24" s="3">
        <v>84987221</v>
      </c>
      <c r="J24" s="3">
        <v>12332598</v>
      </c>
      <c r="K24" s="4">
        <v>97319819</v>
      </c>
      <c r="L24" s="3">
        <v>56251839</v>
      </c>
      <c r="M24" s="3">
        <v>0</v>
      </c>
      <c r="N24" s="4">
        <v>56251839</v>
      </c>
      <c r="O24" s="6">
        <v>68831080</v>
      </c>
      <c r="P24" s="7">
        <v>33.855873990787131</v>
      </c>
      <c r="Q24" s="6">
        <v>109899060</v>
      </c>
      <c r="R24" s="7">
        <v>0.33855873990787133</v>
      </c>
      <c r="S24" s="1"/>
    </row>
    <row r="25" spans="1:19" x14ac:dyDescent="0.2">
      <c r="A25" s="2">
        <v>7</v>
      </c>
      <c r="B25" s="2" t="s">
        <v>59</v>
      </c>
      <c r="C25" s="2" t="s">
        <v>61</v>
      </c>
      <c r="D25" s="2" t="s">
        <v>60</v>
      </c>
      <c r="E25" s="3">
        <v>20000000</v>
      </c>
      <c r="F25" s="4">
        <v>0</v>
      </c>
      <c r="G25" s="5">
        <v>0</v>
      </c>
      <c r="H25" s="4">
        <v>20000000</v>
      </c>
      <c r="I25" s="3">
        <v>7494240</v>
      </c>
      <c r="J25" s="3">
        <v>1110720</v>
      </c>
      <c r="K25" s="4">
        <v>8604960</v>
      </c>
      <c r="L25" s="3">
        <v>8436000</v>
      </c>
      <c r="M25" s="3">
        <v>998400</v>
      </c>
      <c r="N25" s="4">
        <v>9434400</v>
      </c>
      <c r="O25" s="6">
        <v>11395040</v>
      </c>
      <c r="P25" s="7">
        <v>47.171999999999997</v>
      </c>
      <c r="Q25" s="6">
        <v>10565600</v>
      </c>
      <c r="R25" s="7">
        <v>0.47171999999999997</v>
      </c>
      <c r="S25" s="1"/>
    </row>
    <row r="26" spans="1:19" x14ac:dyDescent="0.2">
      <c r="A26" s="2">
        <v>7</v>
      </c>
      <c r="B26" s="2" t="s">
        <v>95</v>
      </c>
      <c r="C26" s="2" t="s">
        <v>96</v>
      </c>
      <c r="D26" s="2" t="s">
        <v>62</v>
      </c>
      <c r="E26" s="3">
        <v>20000000</v>
      </c>
      <c r="F26" s="4">
        <v>0</v>
      </c>
      <c r="G26" s="5">
        <v>0</v>
      </c>
      <c r="H26" s="4">
        <v>20000000</v>
      </c>
      <c r="I26" s="3">
        <v>12107400</v>
      </c>
      <c r="J26" s="3">
        <v>1440000</v>
      </c>
      <c r="K26" s="4">
        <v>13547400</v>
      </c>
      <c r="L26" s="3">
        <v>0</v>
      </c>
      <c r="M26" s="3">
        <v>0</v>
      </c>
      <c r="N26" s="4">
        <v>0</v>
      </c>
      <c r="O26" s="6">
        <v>6452600</v>
      </c>
      <c r="P26" s="7">
        <v>0</v>
      </c>
      <c r="Q26" s="6">
        <v>20000000</v>
      </c>
      <c r="R26" s="7">
        <v>0</v>
      </c>
      <c r="S26" s="1"/>
    </row>
    <row r="27" spans="1:19" x14ac:dyDescent="0.2">
      <c r="A27" s="2">
        <v>7</v>
      </c>
      <c r="B27" s="2" t="s">
        <v>104</v>
      </c>
      <c r="C27" s="2" t="s">
        <v>106</v>
      </c>
      <c r="D27" s="2" t="s">
        <v>105</v>
      </c>
      <c r="E27" s="3">
        <v>10000000</v>
      </c>
      <c r="F27" s="4">
        <v>0</v>
      </c>
      <c r="G27" s="5">
        <v>0</v>
      </c>
      <c r="H27" s="4">
        <v>10000000</v>
      </c>
      <c r="I27" s="3">
        <v>4915260</v>
      </c>
      <c r="J27" s="3">
        <v>303500</v>
      </c>
      <c r="K27" s="4">
        <v>5218760</v>
      </c>
      <c r="L27" s="3">
        <v>0</v>
      </c>
      <c r="M27" s="3">
        <v>0</v>
      </c>
      <c r="N27" s="4">
        <v>0</v>
      </c>
      <c r="O27" s="6">
        <v>4781240</v>
      </c>
      <c r="P27" s="7">
        <v>0</v>
      </c>
      <c r="Q27" s="6">
        <v>10000000</v>
      </c>
      <c r="R27" s="7">
        <v>0</v>
      </c>
      <c r="S27" s="1"/>
    </row>
    <row r="28" spans="1:19" x14ac:dyDescent="0.2">
      <c r="B28" s="2" t="s">
        <v>74</v>
      </c>
      <c r="C28" s="2" t="s">
        <v>75</v>
      </c>
      <c r="D28" s="2" t="s">
        <v>63</v>
      </c>
      <c r="E28" s="3">
        <v>40001000</v>
      </c>
      <c r="F28" s="4">
        <v>0</v>
      </c>
      <c r="G28" s="5">
        <v>17917815</v>
      </c>
      <c r="H28" s="4">
        <v>57918815</v>
      </c>
      <c r="I28" s="3">
        <v>20707972</v>
      </c>
      <c r="J28" s="3">
        <v>3868000</v>
      </c>
      <c r="K28" s="4">
        <v>24575972</v>
      </c>
      <c r="L28" s="3">
        <v>4700</v>
      </c>
      <c r="M28" s="3">
        <v>0</v>
      </c>
      <c r="N28" s="4">
        <v>4700</v>
      </c>
      <c r="O28" s="6">
        <v>33342843</v>
      </c>
      <c r="P28" s="7">
        <v>8.1148069068747355E-3</v>
      </c>
      <c r="Q28" s="6">
        <v>57914115</v>
      </c>
      <c r="R28" s="7">
        <v>8.1148069068746995E-5</v>
      </c>
      <c r="S28" s="1"/>
    </row>
    <row r="29" spans="1:19" x14ac:dyDescent="0.2">
      <c r="A29" s="2">
        <v>5</v>
      </c>
      <c r="B29" s="2" t="s">
        <v>76</v>
      </c>
      <c r="C29" s="2" t="s">
        <v>78</v>
      </c>
      <c r="D29" s="2" t="s">
        <v>77</v>
      </c>
      <c r="E29" s="3">
        <v>10000000</v>
      </c>
      <c r="F29" s="4">
        <v>0</v>
      </c>
      <c r="G29" s="5">
        <v>0</v>
      </c>
      <c r="H29" s="4">
        <v>10000000</v>
      </c>
      <c r="I29" s="3">
        <v>788870</v>
      </c>
      <c r="J29" s="3">
        <v>206800</v>
      </c>
      <c r="K29" s="4">
        <v>995670</v>
      </c>
      <c r="L29" s="3">
        <v>4700</v>
      </c>
      <c r="M29" s="3">
        <v>0</v>
      </c>
      <c r="N29" s="4">
        <v>4700</v>
      </c>
      <c r="O29" s="6">
        <v>9004330</v>
      </c>
      <c r="P29" s="7">
        <v>4.7E-2</v>
      </c>
      <c r="Q29" s="6">
        <v>9995300</v>
      </c>
      <c r="R29" s="7">
        <v>4.6999999999999999E-4</v>
      </c>
      <c r="S29" s="1"/>
    </row>
    <row r="30" spans="1:19" x14ac:dyDescent="0.2">
      <c r="A30" s="2">
        <v>7</v>
      </c>
      <c r="B30" s="2" t="s">
        <v>107</v>
      </c>
      <c r="C30" s="2" t="s">
        <v>109</v>
      </c>
      <c r="D30" s="2" t="s">
        <v>108</v>
      </c>
      <c r="E30" s="3">
        <v>10001000</v>
      </c>
      <c r="F30" s="4">
        <v>0</v>
      </c>
      <c r="G30" s="5">
        <v>0</v>
      </c>
      <c r="H30" s="4">
        <v>10001000</v>
      </c>
      <c r="I30" s="3">
        <v>2001287</v>
      </c>
      <c r="J30" s="3">
        <v>0</v>
      </c>
      <c r="K30" s="4">
        <v>2001287</v>
      </c>
      <c r="L30" s="3">
        <v>0</v>
      </c>
      <c r="M30" s="3">
        <v>0</v>
      </c>
      <c r="N30" s="4">
        <v>0</v>
      </c>
      <c r="O30" s="6">
        <v>7999713</v>
      </c>
      <c r="P30" s="7">
        <v>0</v>
      </c>
      <c r="Q30" s="6">
        <v>10001000</v>
      </c>
      <c r="R30" s="7">
        <v>0</v>
      </c>
      <c r="S30" s="1"/>
    </row>
    <row r="31" spans="1:19" x14ac:dyDescent="0.2">
      <c r="A31" s="2">
        <v>11</v>
      </c>
      <c r="B31" s="2" t="s">
        <v>110</v>
      </c>
      <c r="C31" s="2" t="s">
        <v>112</v>
      </c>
      <c r="D31" s="2" t="s">
        <v>111</v>
      </c>
      <c r="E31" s="3">
        <v>20000000</v>
      </c>
      <c r="F31" s="4">
        <v>0</v>
      </c>
      <c r="G31" s="5">
        <v>17917815</v>
      </c>
      <c r="H31" s="4">
        <v>37917815</v>
      </c>
      <c r="I31" s="3">
        <v>17917815</v>
      </c>
      <c r="J31" s="3">
        <v>3661200</v>
      </c>
      <c r="K31" s="4">
        <v>21579015</v>
      </c>
      <c r="L31" s="3">
        <v>0</v>
      </c>
      <c r="M31" s="3">
        <v>0</v>
      </c>
      <c r="N31" s="4">
        <v>0</v>
      </c>
      <c r="O31" s="6">
        <v>16338800</v>
      </c>
      <c r="P31" s="7">
        <v>0</v>
      </c>
      <c r="Q31" s="6">
        <v>37917815</v>
      </c>
      <c r="R31" s="7">
        <v>0</v>
      </c>
      <c r="S31" s="1"/>
    </row>
    <row r="32" spans="1:19" x14ac:dyDescent="0.2">
      <c r="A32" s="2">
        <v>9</v>
      </c>
      <c r="B32" s="2" t="s">
        <v>79</v>
      </c>
      <c r="C32" s="2" t="s">
        <v>81</v>
      </c>
      <c r="D32" s="2" t="s">
        <v>80</v>
      </c>
      <c r="E32" s="3">
        <v>1595849276</v>
      </c>
      <c r="F32" s="4">
        <v>0</v>
      </c>
      <c r="G32" s="5">
        <v>0</v>
      </c>
      <c r="H32" s="4">
        <v>1595849276</v>
      </c>
      <c r="I32" s="3">
        <v>351724515</v>
      </c>
      <c r="J32" s="3">
        <v>0</v>
      </c>
      <c r="K32" s="4">
        <v>463555338.04999924</v>
      </c>
      <c r="L32" s="3">
        <v>351724515</v>
      </c>
      <c r="M32" s="3">
        <v>0</v>
      </c>
      <c r="N32" s="4">
        <v>463555338.04999924</v>
      </c>
      <c r="O32" s="6">
        <v>1132293937.9500008</v>
      </c>
      <c r="P32" s="7">
        <v>29.047563890989871</v>
      </c>
      <c r="Q32" s="6">
        <v>1132293937.9500008</v>
      </c>
      <c r="R32" s="7">
        <v>0.22039958302428056</v>
      </c>
      <c r="S32" s="1"/>
    </row>
    <row r="33" spans="1:19" x14ac:dyDescent="0.2">
      <c r="B33" s="2" t="s">
        <v>65</v>
      </c>
      <c r="C33" s="2" t="s">
        <v>67</v>
      </c>
      <c r="D33" s="2" t="s">
        <v>66</v>
      </c>
      <c r="E33" s="3">
        <v>0</v>
      </c>
      <c r="F33" s="4">
        <v>0</v>
      </c>
      <c r="G33" s="5">
        <v>7182619445.4799995</v>
      </c>
      <c r="H33" s="4">
        <v>7182619445.4799995</v>
      </c>
      <c r="I33" s="3">
        <v>2634336567</v>
      </c>
      <c r="J33" s="3">
        <v>0</v>
      </c>
      <c r="K33" s="4">
        <v>2636586900</v>
      </c>
      <c r="L33" s="3">
        <v>2636586900</v>
      </c>
      <c r="M33" s="3">
        <v>0</v>
      </c>
      <c r="N33" s="4">
        <v>2636586900</v>
      </c>
      <c r="O33" s="6">
        <v>4546032545.4799995</v>
      </c>
      <c r="P33" s="7">
        <v>36.707874056437674</v>
      </c>
      <c r="Q33" s="6">
        <v>4546032545.4799995</v>
      </c>
      <c r="R33" s="7">
        <v>0.36676543801269879</v>
      </c>
      <c r="S33" s="1"/>
    </row>
    <row r="34" spans="1:19" x14ac:dyDescent="0.2">
      <c r="B34" s="2" t="s">
        <v>68</v>
      </c>
      <c r="C34" s="2" t="s">
        <v>70</v>
      </c>
      <c r="D34" s="2" t="s">
        <v>69</v>
      </c>
      <c r="E34" s="3">
        <v>0</v>
      </c>
      <c r="F34" s="4">
        <v>0</v>
      </c>
      <c r="G34" s="5">
        <v>1196700897</v>
      </c>
      <c r="H34" s="4">
        <v>1196700897</v>
      </c>
      <c r="I34" s="3">
        <v>0</v>
      </c>
      <c r="J34" s="3">
        <v>0</v>
      </c>
      <c r="K34" s="4">
        <v>0</v>
      </c>
      <c r="L34" s="3">
        <v>0</v>
      </c>
      <c r="M34" s="3">
        <v>0</v>
      </c>
      <c r="N34" s="4">
        <v>0</v>
      </c>
      <c r="O34" s="6">
        <v>1196700897</v>
      </c>
      <c r="P34" s="7">
        <v>0</v>
      </c>
      <c r="Q34" s="6">
        <v>1196700897</v>
      </c>
      <c r="R34" s="7">
        <v>0</v>
      </c>
      <c r="S34" s="1"/>
    </row>
    <row r="35" spans="1:19" x14ac:dyDescent="0.2">
      <c r="B35" s="2" t="s">
        <v>71</v>
      </c>
      <c r="C35" s="2" t="s">
        <v>73</v>
      </c>
      <c r="D35" s="2" t="s">
        <v>72</v>
      </c>
      <c r="E35" s="3">
        <v>0</v>
      </c>
      <c r="F35" s="4">
        <v>0</v>
      </c>
      <c r="G35" s="5">
        <v>1196700897</v>
      </c>
      <c r="H35" s="4">
        <v>1196700897</v>
      </c>
      <c r="I35" s="3">
        <v>0</v>
      </c>
      <c r="J35" s="3">
        <v>0</v>
      </c>
      <c r="K35" s="4">
        <v>0</v>
      </c>
      <c r="L35" s="3">
        <v>0</v>
      </c>
      <c r="M35" s="3">
        <v>0</v>
      </c>
      <c r="N35" s="4">
        <v>0</v>
      </c>
      <c r="O35" s="6">
        <v>1196700897</v>
      </c>
      <c r="P35" s="7">
        <v>0</v>
      </c>
      <c r="Q35" s="6">
        <v>1196700897</v>
      </c>
      <c r="R35" s="7">
        <v>0</v>
      </c>
      <c r="S35" s="1"/>
    </row>
    <row r="36" spans="1:19" x14ac:dyDescent="0.2">
      <c r="A36" s="2">
        <v>8</v>
      </c>
      <c r="B36" s="2" t="s">
        <v>113</v>
      </c>
      <c r="C36" s="2" t="s">
        <v>115</v>
      </c>
      <c r="D36" s="2" t="s">
        <v>114</v>
      </c>
      <c r="E36" s="3">
        <v>0</v>
      </c>
      <c r="F36" s="4">
        <v>0</v>
      </c>
      <c r="G36" s="5">
        <v>1196700897</v>
      </c>
      <c r="H36" s="4">
        <v>1196700897</v>
      </c>
      <c r="I36" s="3">
        <v>0</v>
      </c>
      <c r="J36" s="3">
        <v>0</v>
      </c>
      <c r="K36" s="4">
        <v>0</v>
      </c>
      <c r="L36" s="3">
        <v>0</v>
      </c>
      <c r="M36" s="3">
        <v>0</v>
      </c>
      <c r="N36" s="4">
        <v>0</v>
      </c>
      <c r="O36" s="6">
        <v>1196700897</v>
      </c>
      <c r="P36" s="7">
        <v>0</v>
      </c>
      <c r="Q36" s="6">
        <v>1196700897</v>
      </c>
      <c r="R36" s="7">
        <v>0</v>
      </c>
      <c r="S36" s="1"/>
    </row>
    <row r="37" spans="1:19" x14ac:dyDescent="0.2">
      <c r="B37" s="2" t="s">
        <v>116</v>
      </c>
      <c r="C37" s="2" t="s">
        <v>118</v>
      </c>
      <c r="D37" s="2" t="s">
        <v>117</v>
      </c>
      <c r="E37" s="3">
        <v>0</v>
      </c>
      <c r="F37" s="4">
        <v>0</v>
      </c>
      <c r="G37" s="5">
        <v>1196700897</v>
      </c>
      <c r="H37" s="4">
        <v>1196700897</v>
      </c>
      <c r="I37" s="3">
        <v>0</v>
      </c>
      <c r="J37" s="3">
        <v>0</v>
      </c>
      <c r="K37" s="4">
        <v>0</v>
      </c>
      <c r="L37" s="3">
        <v>0</v>
      </c>
      <c r="M37" s="3">
        <v>0</v>
      </c>
      <c r="N37" s="4">
        <v>0</v>
      </c>
      <c r="O37" s="6">
        <v>1196700897</v>
      </c>
      <c r="P37" s="7">
        <v>0</v>
      </c>
      <c r="Q37" s="6">
        <v>1196700897</v>
      </c>
      <c r="R37" s="7">
        <v>0</v>
      </c>
      <c r="S37" s="1"/>
    </row>
    <row r="38" spans="1:19" x14ac:dyDescent="0.2">
      <c r="A38" s="2">
        <v>10</v>
      </c>
      <c r="B38" s="2" t="s">
        <v>119</v>
      </c>
      <c r="C38" s="2" t="s">
        <v>121</v>
      </c>
      <c r="D38" s="2" t="s">
        <v>120</v>
      </c>
      <c r="E38" s="3">
        <v>0</v>
      </c>
      <c r="F38" s="4">
        <v>0</v>
      </c>
      <c r="G38" s="5">
        <v>5985918548.4799995</v>
      </c>
      <c r="H38" s="4">
        <v>5985918548.4799995</v>
      </c>
      <c r="I38" s="3">
        <v>2634336567</v>
      </c>
      <c r="J38" s="3">
        <v>0</v>
      </c>
      <c r="K38" s="4">
        <v>2636586900</v>
      </c>
      <c r="L38" s="3">
        <v>2636586900</v>
      </c>
      <c r="M38" s="3">
        <v>0</v>
      </c>
      <c r="N38" s="4">
        <v>2636586900</v>
      </c>
      <c r="O38" s="6">
        <v>3349331648.4799995</v>
      </c>
      <c r="P38" s="7">
        <v>44.046488081090025</v>
      </c>
      <c r="Q38" s="6">
        <v>3349331648.4799995</v>
      </c>
      <c r="R38" s="7">
        <v>0.44008894301926899</v>
      </c>
      <c r="S38" s="1"/>
    </row>
    <row r="39" spans="1:19" x14ac:dyDescent="0.2">
      <c r="B39" s="2" t="s">
        <v>122</v>
      </c>
      <c r="C39" s="2" t="s">
        <v>124</v>
      </c>
      <c r="D39" s="2" t="s">
        <v>123</v>
      </c>
      <c r="E39" s="3">
        <v>0</v>
      </c>
      <c r="F39" s="4">
        <v>0</v>
      </c>
      <c r="G39" s="5">
        <v>5985918548.4799995</v>
      </c>
      <c r="H39" s="4">
        <v>5985918548.4799995</v>
      </c>
      <c r="I39" s="3">
        <v>2634336567</v>
      </c>
      <c r="J39" s="3">
        <v>0</v>
      </c>
      <c r="K39" s="4">
        <v>2636586900</v>
      </c>
      <c r="L39" s="3">
        <v>2636586900</v>
      </c>
      <c r="M39" s="3">
        <v>0</v>
      </c>
      <c r="N39" s="4">
        <v>2636586900</v>
      </c>
      <c r="O39" s="6">
        <v>3349331648.4799995</v>
      </c>
      <c r="P39" s="7">
        <v>44.046488081090025</v>
      </c>
      <c r="Q39" s="6">
        <v>3349331648.4799995</v>
      </c>
      <c r="R39" s="7">
        <v>0.44008894301926899</v>
      </c>
      <c r="S39" s="1"/>
    </row>
    <row r="40" spans="1:19" x14ac:dyDescent="0.2">
      <c r="B40" s="2" t="s">
        <v>125</v>
      </c>
      <c r="C40" s="2" t="s">
        <v>127</v>
      </c>
      <c r="D40" s="2" t="s">
        <v>126</v>
      </c>
      <c r="E40" s="3">
        <v>0</v>
      </c>
      <c r="F40" s="4">
        <v>0</v>
      </c>
      <c r="G40" s="5">
        <v>5985918548.4799995</v>
      </c>
      <c r="H40" s="4">
        <v>5985918548.4799995</v>
      </c>
      <c r="I40" s="3">
        <v>2634336567</v>
      </c>
      <c r="J40" s="3">
        <v>0</v>
      </c>
      <c r="K40" s="4">
        <v>2636586900</v>
      </c>
      <c r="L40" s="3">
        <v>2636586900</v>
      </c>
      <c r="M40" s="3">
        <v>0</v>
      </c>
      <c r="N40" s="4">
        <v>2636586900</v>
      </c>
      <c r="O40" s="6">
        <v>3349331648.4799995</v>
      </c>
      <c r="P40" s="7">
        <v>44.046488081090025</v>
      </c>
      <c r="Q40" s="6">
        <v>3349331648.4799995</v>
      </c>
      <c r="R40" s="7">
        <v>0.44008894301926899</v>
      </c>
      <c r="S40" s="1"/>
    </row>
    <row r="41" spans="1:19" x14ac:dyDescent="0.2">
      <c r="B41" s="1"/>
      <c r="C41" s="1"/>
      <c r="D41" s="1"/>
      <c r="E41" s="1">
        <f>SUBTOTAL(9,E4:E40)</f>
        <v>295427404027</v>
      </c>
      <c r="F41" s="1"/>
      <c r="G41" s="1"/>
      <c r="H41" s="23">
        <f>SUBTOTAL(9,H4:H40)</f>
        <v>390600191838.35992</v>
      </c>
      <c r="I41" s="1"/>
      <c r="J41" s="1"/>
      <c r="K41" s="1">
        <f>SUBTOTAL(9,K4:K40)</f>
        <v>266360341058.86002</v>
      </c>
      <c r="L41" s="1"/>
      <c r="M41" s="1"/>
      <c r="N41" s="1">
        <f>SUBTOTAL(9,N4:N40)</f>
        <v>258470502770.95999</v>
      </c>
      <c r="O41" s="1"/>
      <c r="P41" s="1"/>
      <c r="Q41" s="1"/>
      <c r="R41" s="1"/>
      <c r="S41" s="1"/>
    </row>
    <row r="42" spans="1:19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"/>
      <c r="O42" s="1"/>
      <c r="P42" s="1"/>
      <c r="Q42" s="1"/>
      <c r="R42" s="1"/>
      <c r="S42" s="1"/>
    </row>
    <row r="43" spans="1:19" x14ac:dyDescent="0.2">
      <c r="B43" s="1"/>
      <c r="C43" s="1"/>
      <c r="D43" s="1"/>
      <c r="E43" s="1"/>
      <c r="F43" s="1"/>
      <c r="G43" s="1"/>
      <c r="H43" s="1"/>
      <c r="I43" s="1"/>
      <c r="J43" s="1"/>
      <c r="K43" s="8"/>
      <c r="L43" s="1"/>
      <c r="M43" s="1"/>
      <c r="N43" s="9"/>
      <c r="O43" s="10"/>
      <c r="P43" s="1"/>
      <c r="Q43" s="1"/>
      <c r="R43" s="1"/>
      <c r="S43" s="1"/>
    </row>
    <row r="44" spans="1:19" x14ac:dyDescent="0.2">
      <c r="B44" s="1"/>
      <c r="C44" s="1"/>
      <c r="D44" s="1"/>
      <c r="E44" s="1"/>
      <c r="F44" s="1"/>
      <c r="G44" s="1"/>
      <c r="H44" s="1"/>
      <c r="I44" s="1"/>
      <c r="J44" s="1"/>
      <c r="K44" s="11"/>
      <c r="L44" s="12"/>
      <c r="M44" s="8"/>
      <c r="N44" s="8"/>
      <c r="O44" s="11"/>
      <c r="P44" s="1"/>
      <c r="Q44" s="1"/>
      <c r="R44" s="1"/>
      <c r="S44" s="1"/>
    </row>
    <row r="45" spans="1:19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4"/>
      <c r="N46" s="1"/>
      <c r="O46" s="1"/>
      <c r="P46" s="1"/>
      <c r="Q46" s="1"/>
      <c r="R46" s="1"/>
      <c r="S46" s="1"/>
    </row>
    <row r="47" spans="1:19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3"/>
      <c r="N47" s="14"/>
      <c r="O47" s="1"/>
      <c r="P47" s="1"/>
      <c r="Q47" s="1"/>
      <c r="R47" s="1"/>
      <c r="S47" s="1"/>
    </row>
    <row r="48" spans="1:19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8"/>
      <c r="N48" s="1"/>
      <c r="O48" s="1"/>
      <c r="P48" s="1"/>
      <c r="Q48" s="1"/>
      <c r="R48" s="1"/>
      <c r="S48" s="1"/>
    </row>
    <row r="49" spans="2:1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1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2:1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2:1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2:1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9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2:18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18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2:18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2:18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2:18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2:18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2:18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2:18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2:18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2:18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2:18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2:18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2:18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2:18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2:18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2:18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2:18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2:18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2:18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2:18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2:18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2:18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2:18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2:18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</sheetData>
  <autoFilter ref="A3:R40"/>
  <conditionalFormatting sqref="P1:P3 P128:P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{A50B8BED-B982-4C8A-AC8E-21BA5E82D573}</x14:id>
        </ext>
      </extLst>
    </cfRule>
  </conditionalFormatting>
  <conditionalFormatting sqref="R1:R3 R128:R1048576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{873DF768-1E4C-48AD-A7B6-A4BF54993094}</x14:id>
        </ext>
      </extLst>
    </cfRule>
  </conditionalFormatting>
  <conditionalFormatting sqref="P1:P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{1E07E6FA-88CE-4039-B1BD-7AFA156CE470}</x14:id>
        </ext>
      </extLst>
    </cfRule>
  </conditionalFormatting>
  <conditionalFormatting sqref="R1:R3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{248BC63F-E0FF-4CBC-A913-BEA5452B0CC9}</x14:id>
        </ext>
      </extLst>
    </cfRule>
  </conditionalFormatting>
  <pageMargins left="0.55118110236220474" right="0.78740157480314965" top="0.6692913385826772" bottom="0.74803149606299213" header="0.31496062992125984" footer="0.31496062992125984"/>
  <pageSetup paperSize="9" scale="36" fitToHeight="0" orientation="landscape" errors="blank" r:id="rId2"/>
  <headerFooter>
    <oddHeader xml:space="preserve">&amp;L&amp;G&amp;C&amp;"Arial,Negrita"&amp;12 E.S.E. CAMU SANTA TERESITA DE LORICA
Ejecución de Ingresos
 Fecha Analisis: Sep.30/2025 De Vigencia: T
&amp;R&amp;"Arial,Negrita"&amp;8Pagina: &amp;P de &amp;N
</oddHeader>
    <oddFooter>&amp;L&amp;"Arial,Negrita"&amp;8Imprime: KELIO_x000D_Fecha Sistema: 29/10/2025 Hora: 10: 10: 07_x000D_XENCO S.A. - &lt;xreport&gt;&amp;R&amp;"Arial,Negrita"&amp;8Reporte: REP_RUBROS_X04_x000D_ Nombre: 004-Ejecución de Ingresos_x000D_Licencia: E.S.E.CAMU SANTA TERESITA.       R.DBSXG5-1789</oddFooter>
  </headerFooter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0B8BED-B982-4C8A-AC8E-21BA5E82D5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P1:P3 P128:P1048576</xm:sqref>
        </x14:conditionalFormatting>
        <x14:conditionalFormatting xmlns:xm="http://schemas.microsoft.com/office/excel/2006/main">
          <x14:cfRule type="dataBar" id="{873DF768-1E4C-48AD-A7B6-A4BF5499309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R1:R3 R128:R1048576</xm:sqref>
        </x14:conditionalFormatting>
        <x14:conditionalFormatting xmlns:xm="http://schemas.microsoft.com/office/excel/2006/main">
          <x14:cfRule type="dataBar" id="{1E07E6FA-88CE-4039-B1BD-7AFA156CE4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P1:P3</xm:sqref>
        </x14:conditionalFormatting>
        <x14:conditionalFormatting xmlns:xm="http://schemas.microsoft.com/office/excel/2006/main">
          <x14:cfRule type="dataBar" id="{248BC63F-E0FF-4CBC-A913-BEA5452B0CC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R1:R3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EJECUCION DE INGRESOS</vt:lpstr>
      <vt:lpstr>'EJECUCION DE INGRESOS'!Print_Area</vt:lpstr>
      <vt:lpstr>'EJECUCION DE INGRESOS'!Print_Titles</vt:lpstr>
      <vt:lpstr>'EJECUCION DE INGRESOS'!qqqq</vt:lpstr>
      <vt:lpstr>'EJECUCION DE INGRESOS'!WEEE</vt:lpstr>
    </vt:vector>
  </TitlesOfParts>
  <Company>Xenco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</dc:creator>
  <cp:lastModifiedBy>IVAN</cp:lastModifiedBy>
  <cp:lastPrinted>2017-01-24T21:33:41Z</cp:lastPrinted>
  <dcterms:created xsi:type="dcterms:W3CDTF">2006-09-08T22:48:45Z</dcterms:created>
  <dcterms:modified xsi:type="dcterms:W3CDTF">2025-11-04T17:09:03Z</dcterms:modified>
</cp:coreProperties>
</file>