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IVAN\Downloads\fwdejecucion\"/>
    </mc:Choice>
  </mc:AlternateContent>
  <bookViews>
    <workbookView xWindow="0" yWindow="0" windowWidth="20490" windowHeight="7650"/>
  </bookViews>
  <sheets>
    <sheet name="Ejecución Gastos" sheetId="3" r:id="rId1"/>
  </sheets>
  <definedNames>
    <definedName name="_xlnm._FilterDatabase" localSheetId="0" hidden="1">'Ejecución Gastos'!$A$1:$Y$139</definedName>
  </definedNames>
  <calcPr calcId="179021"/>
  <pivotCaches>
    <pivotCache cacheId="0" r:id="rId2"/>
  </pivotCaches>
</workbook>
</file>

<file path=xl/calcChain.xml><?xml version="1.0" encoding="utf-8"?>
<calcChain xmlns="http://schemas.openxmlformats.org/spreadsheetml/2006/main">
  <c r="U140" i="3" l="1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D140" i="3"/>
  <c r="C140" i="3"/>
  <c r="Y4" i="3" l="1"/>
  <c r="W4" i="3"/>
  <c r="V4" i="3"/>
  <c r="X4" i="3"/>
</calcChain>
</file>

<file path=xl/sharedStrings.xml><?xml version="1.0" encoding="utf-8"?>
<sst xmlns="http://schemas.openxmlformats.org/spreadsheetml/2006/main" count="295" uniqueCount="255">
  <si>
    <t>Nombre Rubro</t>
  </si>
  <si>
    <t>2</t>
  </si>
  <si>
    <t>Gastos</t>
  </si>
  <si>
    <t>Funcionamiento</t>
  </si>
  <si>
    <t>2.1</t>
  </si>
  <si>
    <t>Gastos de personal</t>
  </si>
  <si>
    <t>2.1.1</t>
  </si>
  <si>
    <t>Planta de personal permanente</t>
  </si>
  <si>
    <t>2.1.1.01</t>
  </si>
  <si>
    <t>Factores constitutivos de salario</t>
  </si>
  <si>
    <t>2.1.1.01.01</t>
  </si>
  <si>
    <t>Factores salariales comunes</t>
  </si>
  <si>
    <t>2.1.1.01.01.001</t>
  </si>
  <si>
    <t>2.1.1.01.01.001.01</t>
  </si>
  <si>
    <t>2.1.1.01.01.001.04</t>
  </si>
  <si>
    <t>Auxilio de transporte</t>
  </si>
  <si>
    <t>2.1.1.01.01.001.05</t>
  </si>
  <si>
    <t>Prima de servicio</t>
  </si>
  <si>
    <t>2.1.1.01.01.001.06</t>
  </si>
  <si>
    <t>2.1.1.01.01.001.07</t>
  </si>
  <si>
    <t>Prestaciones sociales</t>
  </si>
  <si>
    <t>2.1.1.01.01.001.08</t>
  </si>
  <si>
    <t>Prima de navidad</t>
  </si>
  <si>
    <t>2.1.1.01.01.001.08.01</t>
  </si>
  <si>
    <t>Prima de vacaciones</t>
  </si>
  <si>
    <t>2.1.1.01.01.001.08.02</t>
  </si>
  <si>
    <t>2.1.1.01.01.001.10</t>
  </si>
  <si>
    <t>2.1.1.01.02</t>
  </si>
  <si>
    <t>Aportes a la seguridad social en pensiones</t>
  </si>
  <si>
    <t>2.1.1.01.02.001</t>
  </si>
  <si>
    <t>Aportes a la seguridad social en salud</t>
  </si>
  <si>
    <t>2.1.1.01.02.002</t>
  </si>
  <si>
    <t>2.1.1.01.02.003</t>
  </si>
  <si>
    <t>2.1.1.01.02.004</t>
  </si>
  <si>
    <t>Aportes generales al sistema de riesgos laborales</t>
  </si>
  <si>
    <t>2.1.1.01.02.005</t>
  </si>
  <si>
    <t>Aportes al ICBF</t>
  </si>
  <si>
    <t>2.1.1.01.02.006</t>
  </si>
  <si>
    <t>Aportes al SENA</t>
  </si>
  <si>
    <t>2.1.1.01.02.007</t>
  </si>
  <si>
    <t>Remuneraciones no constitutivas de factor salarial</t>
  </si>
  <si>
    <t>2.1.1.01.03</t>
  </si>
  <si>
    <t>2.1.1.01.03.001</t>
  </si>
  <si>
    <t>2.1.1.01.03.001.03</t>
  </si>
  <si>
    <t>2.1.2</t>
  </si>
  <si>
    <t>Adquisiciones diferentes de activos</t>
  </si>
  <si>
    <t>2.1.2.02</t>
  </si>
  <si>
    <t>Materiales y suministros</t>
  </si>
  <si>
    <t>2.1.2.02.01</t>
  </si>
  <si>
    <t>2.1.2.02.01.003</t>
  </si>
  <si>
    <t>Combustible</t>
  </si>
  <si>
    <t>2.1.2.02.02</t>
  </si>
  <si>
    <t>2.1.2.02.02.006</t>
  </si>
  <si>
    <t>2.1.2.02.02.007</t>
  </si>
  <si>
    <t>2.1.2.02.02.008</t>
  </si>
  <si>
    <t>Servicios Publicos (energia, Gas, Agua, Internet, Telefonia Fija y Movil)</t>
  </si>
  <si>
    <t>2.1.8</t>
  </si>
  <si>
    <t>Contribuciones</t>
  </si>
  <si>
    <t>2.1.8.04</t>
  </si>
  <si>
    <t>2.1.8.04.01</t>
  </si>
  <si>
    <t>2.3</t>
  </si>
  <si>
    <t>2.3.2</t>
  </si>
  <si>
    <t>2.4</t>
  </si>
  <si>
    <t>2.4.5</t>
  </si>
  <si>
    <t>2.4.5.01</t>
  </si>
  <si>
    <t>2.4.5.01.03</t>
  </si>
  <si>
    <t>Medicamentos</t>
  </si>
  <si>
    <t>2.4.5.01.03.301</t>
  </si>
  <si>
    <t>Material Medico Quirurgico</t>
  </si>
  <si>
    <t>2.4.5.01.03.302</t>
  </si>
  <si>
    <t>Material Laboratorio</t>
  </si>
  <si>
    <t>2.4.5.01.03.303</t>
  </si>
  <si>
    <t>Material Odontologia</t>
  </si>
  <si>
    <t>2.4.5.01.03.304</t>
  </si>
  <si>
    <t>Servicios financieros y servicios conexos, servicios inmobiliarios y servicios de leasing</t>
  </si>
  <si>
    <t>Codigo Alterno</t>
  </si>
  <si>
    <t xml:space="preserve">Presupuesto Inicial </t>
  </si>
  <si>
    <t xml:space="preserve">Traslados </t>
  </si>
  <si>
    <t xml:space="preserve">Adiciones </t>
  </si>
  <si>
    <t xml:space="preserve">Presupuesto Definitivo </t>
  </si>
  <si>
    <t xml:space="preserve">Compromiso Vigencia Actual </t>
  </si>
  <si>
    <t xml:space="preserve">Compromiso Vigencia Anterior </t>
  </si>
  <si>
    <t>Total Compromisos</t>
  </si>
  <si>
    <t xml:space="preserve">Saldo x Ejecutar </t>
  </si>
  <si>
    <t xml:space="preserve">Obligaciones Vigencia Actual </t>
  </si>
  <si>
    <t xml:space="preserve">Obligaciones Vigencia Anterior </t>
  </si>
  <si>
    <t xml:space="preserve">Pagos          Vigencia Actual </t>
  </si>
  <si>
    <t>Pagos          Vigencia Anterior</t>
  </si>
  <si>
    <t>Total Pagos</t>
  </si>
  <si>
    <t xml:space="preserve">Compromisos menos Obligaciones </t>
  </si>
  <si>
    <t xml:space="preserve">Obligaciones menos Pagos </t>
  </si>
  <si>
    <t>Total Obligaciones</t>
  </si>
  <si>
    <t>Sueldo básico</t>
  </si>
  <si>
    <t>Subsidio de alimentación</t>
  </si>
  <si>
    <t>Bonificación por servicios prestados</t>
  </si>
  <si>
    <t>Viáticos de los funcionarios en comisión</t>
  </si>
  <si>
    <t>Contribuciones inherentes a la nómina</t>
  </si>
  <si>
    <t>Aportes de cesantías</t>
  </si>
  <si>
    <t>Aportes a cajas de compensación familiar</t>
  </si>
  <si>
    <t>Bonificación especial de recreación</t>
  </si>
  <si>
    <t>Otros bienes transportables (excepto productos metálicos, maquinaria y equipo)</t>
  </si>
  <si>
    <t>Adquisición de servicios</t>
  </si>
  <si>
    <t>Servicios de alojamiento; servicios de suministro de comidas y bebidas; servicios de transporte; y servicios de distribución de electricidad, gas y agua</t>
  </si>
  <si>
    <t>Servicios prestados a las empresas y servicios de producción</t>
  </si>
  <si>
    <t>Cuota de fiscalización y auditaje</t>
  </si>
  <si>
    <t>Inversión</t>
  </si>
  <si>
    <t>Adquisición de bienes y servicios</t>
  </si>
  <si>
    <t>Gastos de operación comercial</t>
  </si>
  <si>
    <t>Gastos de comercialización y producción</t>
  </si>
  <si>
    <t xml:space="preserve">Reducciones </t>
  </si>
  <si>
    <t>Vigencia Anterior</t>
  </si>
  <si>
    <t>Vigencia Actual</t>
  </si>
  <si>
    <t>MODIFICACIONES EN EL PRESUPUESTO</t>
  </si>
  <si>
    <t>PRESUPUESTO DEFINITIVO</t>
  </si>
  <si>
    <t>COMPROMISOS</t>
  </si>
  <si>
    <t>OBLIGACIONES</t>
  </si>
  <si>
    <t xml:space="preserve">PAGOS              </t>
  </si>
  <si>
    <t>2.3.2.02</t>
  </si>
  <si>
    <t>2.3.2.02.02</t>
  </si>
  <si>
    <t>Servicios de la construcción</t>
  </si>
  <si>
    <t>Indemnización por vacaciones</t>
  </si>
  <si>
    <t>2.1.1.01.03.001.02</t>
  </si>
  <si>
    <t>Papeleria</t>
  </si>
  <si>
    <t>Servicio de Alimentación -  Jornadas de Bienestar Social</t>
  </si>
  <si>
    <t>Transferencias corrientes</t>
  </si>
  <si>
    <t>2.1.3</t>
  </si>
  <si>
    <t>Prestaciones para cubrir riesgos sociales</t>
  </si>
  <si>
    <t>2.1.3.07</t>
  </si>
  <si>
    <t>Prestaciones sociales relacionadas con el empleo</t>
  </si>
  <si>
    <t>2.1.3.07.02</t>
  </si>
  <si>
    <t>Programa de salud ocupacional (no de pensiones)</t>
  </si>
  <si>
    <t>2.1.3.07.02.031</t>
  </si>
  <si>
    <t>Sentencias y conciliaciones</t>
  </si>
  <si>
    <t>2.1.3.13</t>
  </si>
  <si>
    <t>Fallos nacionales</t>
  </si>
  <si>
    <t>2.1.3.13.01</t>
  </si>
  <si>
    <t>Sentencias</t>
  </si>
  <si>
    <t>2.1.3.13.01.001</t>
  </si>
  <si>
    <t>Gastos por tributos, tasas, contribuciones, multas, sanciones e intereses de mora</t>
  </si>
  <si>
    <t>Impuestos</t>
  </si>
  <si>
    <t>2.1.8.01</t>
  </si>
  <si>
    <t>2.3.2.02.02.009</t>
  </si>
  <si>
    <t>CUENTAS X PAGAR</t>
  </si>
  <si>
    <t>Gravamen a los movimientos financieros</t>
  </si>
  <si>
    <t>2.1.8.01.14</t>
  </si>
  <si>
    <t>Prima de Antigüedad</t>
  </si>
  <si>
    <t>2.1.1.01.01.001.11</t>
  </si>
  <si>
    <t>2.1.2.02.01.003.06</t>
  </si>
  <si>
    <t>2.1.2.02.01.003.07</t>
  </si>
  <si>
    <t>Insumos hospitalarios</t>
  </si>
  <si>
    <t>2.1.2.02.01.003.09</t>
  </si>
  <si>
    <t>Repuestos</t>
  </si>
  <si>
    <t>2.1.2.02.01.003.10</t>
  </si>
  <si>
    <t>Capacitacion</t>
  </si>
  <si>
    <t>2.1.2.02.01.003.11</t>
  </si>
  <si>
    <t>Impresos y Publicaciones</t>
  </si>
  <si>
    <t>2.1.2.02.01.003.12</t>
  </si>
  <si>
    <t>Arrendamiento Software(licencias)</t>
  </si>
  <si>
    <t>2.1.2.02.02.006.01</t>
  </si>
  <si>
    <t>2.1.2.02.02.006.03</t>
  </si>
  <si>
    <t>Transporte</t>
  </si>
  <si>
    <t>2.1.2.02.02.006.04</t>
  </si>
  <si>
    <t>Servicios de seguros</t>
  </si>
  <si>
    <t>2.1.2.02.02.007.03</t>
  </si>
  <si>
    <t>Seguros generales</t>
  </si>
  <si>
    <t>2.1.2.02.02.007.03.01</t>
  </si>
  <si>
    <t>Arrendamiento -Vehiculo</t>
  </si>
  <si>
    <t>2.1.2.02.02.007.05</t>
  </si>
  <si>
    <t>2.1.2.02.02.008.01</t>
  </si>
  <si>
    <t>Servicios Publicos - energia</t>
  </si>
  <si>
    <t>2.1.2.02.02.008.01.01</t>
  </si>
  <si>
    <t>Servicios Publicos - acueducto y alcantarillado</t>
  </si>
  <si>
    <t>2.1.2.02.02.008.01.02</t>
  </si>
  <si>
    <t>Mantenimiento</t>
  </si>
  <si>
    <t>2.1.2.02.02.008.04</t>
  </si>
  <si>
    <t>Mantenimiento Hospitalario Servicio</t>
  </si>
  <si>
    <t>2.1.2.02.02.008.05</t>
  </si>
  <si>
    <t>Servicios de Vigilancia</t>
  </si>
  <si>
    <t>2.1.2.02.02.008.07</t>
  </si>
  <si>
    <t>Servicios de aseo</t>
  </si>
  <si>
    <t>2.1.2.02.02.008.08</t>
  </si>
  <si>
    <t>Servicios prestados por otras IPS</t>
  </si>
  <si>
    <t>2.1.2.02.02.008.09</t>
  </si>
  <si>
    <t>Renumeracion por servicios tecnicos Adm</t>
  </si>
  <si>
    <t>2.1.2.02.02.008.12</t>
  </si>
  <si>
    <t>Honorarios de Junta Directiva Adm</t>
  </si>
  <si>
    <t>2.1.2.02.02.008.14</t>
  </si>
  <si>
    <t>Otros Honorarios</t>
  </si>
  <si>
    <t>2.1.2.02.02.008.15</t>
  </si>
  <si>
    <t>Gastos imprevistos</t>
  </si>
  <si>
    <t>2.1.2.02.03</t>
  </si>
  <si>
    <t>Gravamen a los movimientos financieros e Impuesto</t>
  </si>
  <si>
    <t>2.1.8.01.14.001</t>
  </si>
  <si>
    <t>2.1.8.04.01.001</t>
  </si>
  <si>
    <t>Gastos Operativos de Inversion (Programas especiales)</t>
  </si>
  <si>
    <t>Desarrollo de programas de promocion y prevencion</t>
  </si>
  <si>
    <t>2.3.2.02.02.009.01</t>
  </si>
  <si>
    <t>Programas especiales1</t>
  </si>
  <si>
    <t>2.3.2.02.02.009.02</t>
  </si>
  <si>
    <t>2.4.1</t>
  </si>
  <si>
    <t>2.4.1.01</t>
  </si>
  <si>
    <t>2.4.1.01.01</t>
  </si>
  <si>
    <t>2.4.1.01.01.001</t>
  </si>
  <si>
    <t>2.4.1.01.01.001.04</t>
  </si>
  <si>
    <t>2.4.1.01.01.001.05</t>
  </si>
  <si>
    <t>2.4.1.01.01.001.06</t>
  </si>
  <si>
    <t>2.4.1.01.01.001.07</t>
  </si>
  <si>
    <t>2.4.1.01.01.001.08</t>
  </si>
  <si>
    <t>2.4.1.01.01.001.08.01</t>
  </si>
  <si>
    <t>2.4.1.01.01.001.08.02</t>
  </si>
  <si>
    <t>Prima de aniguedad</t>
  </si>
  <si>
    <t>2.4.1.01.01.001.11</t>
  </si>
  <si>
    <t>2.4.1.01.02</t>
  </si>
  <si>
    <t>2.4.1.01.02.001</t>
  </si>
  <si>
    <t>2.4.1.01.02.002</t>
  </si>
  <si>
    <t>2.4.1.01.02.003</t>
  </si>
  <si>
    <t>2.4.1.01.02.004</t>
  </si>
  <si>
    <t>2.4.1.01.02.005</t>
  </si>
  <si>
    <t>2.4.1.01.02.006</t>
  </si>
  <si>
    <t>2.4.1.01.02.007</t>
  </si>
  <si>
    <t>2.4.1.01.03</t>
  </si>
  <si>
    <t>2.4.1.01.03.001</t>
  </si>
  <si>
    <t>2.4.1.01.03.001.02</t>
  </si>
  <si>
    <t>2.4.1.01.03.001.03</t>
  </si>
  <si>
    <t>2.4.2</t>
  </si>
  <si>
    <t>2.4.2.02</t>
  </si>
  <si>
    <t>2.4.2.02.02</t>
  </si>
  <si>
    <t>2.4.2.02.02.005</t>
  </si>
  <si>
    <t>Mantenimiento Planta Fisica</t>
  </si>
  <si>
    <t>2.4.2.02.02.005.01</t>
  </si>
  <si>
    <t>2.4.2.02.02.008</t>
  </si>
  <si>
    <t>Renumeracion por servicios tecnicos Ope</t>
  </si>
  <si>
    <t>2.4.2.02.02.008.10</t>
  </si>
  <si>
    <t>Otros Honorarios Ope</t>
  </si>
  <si>
    <t>2.4.2.02.02.008.12</t>
  </si>
  <si>
    <t>2.4.5.01.03.301.01</t>
  </si>
  <si>
    <t>2.4.5.01.03.302.02</t>
  </si>
  <si>
    <t>2.4.5.01.03.303.03</t>
  </si>
  <si>
    <t>2.4.5.01.03.304.04</t>
  </si>
  <si>
    <t>Interes a las cesantias</t>
  </si>
  <si>
    <t>2.1.1.01.03.001.04</t>
  </si>
  <si>
    <t>Servicios Publicos - telefonia e internet</t>
  </si>
  <si>
    <t>2.1.2.02.02.008.01.03</t>
  </si>
  <si>
    <t>2.4.1.01.03.001.04</t>
  </si>
  <si>
    <t>Productos alimenticios, bebidas y tabaco; textiles, prendas de vestir y productos de cuero</t>
  </si>
  <si>
    <t>2.4.5.01.02</t>
  </si>
  <si>
    <t>Dotación</t>
  </si>
  <si>
    <t>2.4.5.01.02.02</t>
  </si>
  <si>
    <t>Vacaciones</t>
  </si>
  <si>
    <t>2.1.1.01.03.001.01</t>
  </si>
  <si>
    <t>MANTENIMIENTO HOSPITALARIO DE BIENES</t>
  </si>
  <si>
    <t>2.1.2.02.02.008.13</t>
  </si>
  <si>
    <t>Programas especiales2</t>
  </si>
  <si>
    <t>2.3.2.02.02.009.03</t>
  </si>
  <si>
    <t>2.4.1.01.01.001.01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</si>
</sst>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;[Red]#,##0.00"/>
    <numFmt numFmtId="165" formatCode="_-* #,##0_-;\-* #,##0_-;_-* &quot;-&quot;??_-;_-@_-"/>
  </numFmts>
  <fonts count="5" x14ac:knownFonts="1">
    <font>
      <sz val="10"/>
      <name val="Arial"/>
    </font>
    <font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/>
    <xf numFmtId="0" fontId="1" fillId="2" borderId="0" xfId="0" applyFont="1" applyFill="1"/>
    <xf numFmtId="0" fontId="3" fillId="2" borderId="0" xfId="0" applyNumberFormat="1" applyFont="1" applyFill="1"/>
    <xf numFmtId="0" fontId="1" fillId="2" borderId="0" xfId="0" applyFont="1" applyFill="1" applyAlignment="1">
      <alignment wrapText="1"/>
    </xf>
    <xf numFmtId="164" fontId="1" fillId="2" borderId="0" xfId="0" applyNumberFormat="1" applyFont="1" applyFill="1"/>
    <xf numFmtId="0" fontId="1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3" fillId="2" borderId="2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43" fontId="1" fillId="2" borderId="0" xfId="1" applyFont="1" applyFill="1"/>
    <xf numFmtId="165" fontId="3" fillId="2" borderId="0" xfId="0" applyNumberFormat="1" applyFont="1" applyFill="1"/>
    <xf numFmtId="0" fontId="0" fillId="2" borderId="0" xfId="0" applyNumberFormat="1" applyFill="1"/>
  </cellXfs>
  <cellStyles count="2">
    <cellStyle name="Millares" xfId="1" builtinId="3"/>
    <cellStyle name="Normal" xfId="0" builtinId="0"/>
  </cellStyles>
  <dxfs count="1819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165" formatCode="_-* #,##0_-;\-* #,##0_-;_-* &quot;-&quot;??_-;_-@_-"/>
    </dxf>
    <dxf>
      <numFmt numFmtId="166" formatCode="_-* #,##0.0_-;\-* #,##0.0_-;_-* &quot;-&quot;??_-;_-@_-"/>
    </dxf>
    <dxf>
      <numFmt numFmtId="35" formatCode="_-* #,##0.00_-;\-* #,##0.00_-;_-* &quot;-&quot;??_-;_-@_-"/>
    </dxf>
    <dxf>
      <numFmt numFmtId="1" formatCode="0"/>
    </dxf>
    <dxf>
      <numFmt numFmtId="0" formatCode="General"/>
    </dxf>
    <dxf>
      <fill>
        <patternFill>
          <bgColor rgb="FF92D05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rgb="FFFF0000"/>
        </patternFill>
      </fill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>
          <bgColor theme="4" tint="0.59999389629810485"/>
        </patternFill>
      </fill>
    </dxf>
    <dxf>
      <fill>
        <patternFill>
          <bgColor theme="3" tint="0.59999389629810485"/>
        </patternFill>
      </fill>
    </dxf>
    <dxf>
      <alignment wrapText="1" readingOrder="0"/>
    </dxf>
    <dxf>
      <alignment wrapText="1" readingOrder="0"/>
    </dxf>
    <dxf>
      <fill>
        <patternFill patternType="solid">
          <bgColor theme="8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3" tint="0.79998168889431442"/>
        </patternFill>
      </fill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4" formatCode="#,##0.00;[Red]#,##0.00"/>
    </dxf>
    <dxf>
      <numFmt numFmtId="164" formatCode="#,##0.00;[Red]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novoV14G4-AMN" refreshedDate="45864.939635416667" createdVersion="5" refreshedVersion="6" minRefreshableVersion="3" recordCount="134">
  <cacheSource type="worksheet">
    <worksheetSource name="VIP_RUBROS_X08"/>
  </cacheSource>
  <cacheFields count="29">
    <cacheField name="Rubro" numFmtId="0">
      <sharedItems/>
    </cacheField>
    <cacheField name="Nombre Rubro" numFmtId="0">
      <sharedItems count="624">
        <s v="Gastos"/>
        <s v="Funcionamiento"/>
        <s v="Gastos de personal"/>
        <s v="Planta de personal permanente"/>
        <s v="Factores constitutivos de salario"/>
        <s v="Factores salariales comunes"/>
        <s v="Sueldo básico"/>
        <s v="Subsidio de alimentación"/>
        <s v="Auxilio de transporte"/>
        <s v="Prima de servicio"/>
        <s v="Bonificación por servicios prestados"/>
        <s v="Prestaciones sociales"/>
        <s v="Prima de navidad"/>
        <s v="Prima de vacaciones"/>
        <s v="Viáticos de los funcionarios en comisión"/>
        <s v="Prima de Antigüedad"/>
        <s v="Contribuciones inherentes a la nómina"/>
        <s v="Aportes a la seguridad social en pensiones"/>
        <s v="Aportes a la seguridad social en salud"/>
        <s v="Aportes de cesantías"/>
        <s v="Aportes a cajas de compensación familiar"/>
        <s v="Aportes generales al sistema de riesgos laborales"/>
        <s v="Aportes al ICBF"/>
        <s v="Aportes al SENA"/>
        <s v="Remuneraciones no constitutivas de factor salarial"/>
        <s v="Vacaciones"/>
        <s v="Indemnización por vacaciones"/>
        <s v="Bonificación especial de recreación"/>
        <s v="Interes a las cesantias"/>
        <s v="Adquisición de bienes y servicios"/>
        <s v="Adquisiciones diferentes de activos"/>
        <s v="Materiales y suministros"/>
        <s v="Otros bienes transportables (excepto productos metálicos, maquinaria y equipo)"/>
        <s v="Combustible"/>
        <s v="Papeleria"/>
        <s v="Insumos hospitalarios"/>
        <s v="Repuestos"/>
        <s v="Capacitacion"/>
        <s v="Impresos y Publicaciones"/>
        <s v="Adquisición de servicios"/>
        <s v="Servicios de alojamiento; servicios de suministro de comidas y bebidas; servicios de transporte; y servicios de distribución de electricidad, gas y agua"/>
        <s v="Arrendamiento Software(licencias)"/>
        <s v="Servicio de Alimentación -  Jornadas de Bienestar Social"/>
        <s v="Transporte"/>
        <s v="Servicios financieros y servicios conexos, servicios inmobiliarios y servicios de leasing"/>
        <s v="Servicios de seguros"/>
        <s v="Seguros generales"/>
        <s v="Arrendamiento -Vehiculo"/>
        <s v="Servicios prestados a las empresas y servicios de producción"/>
        <s v="Servicios Publicos (energia, Gas, Agua, Internet, Telefonia Fija y Movil)"/>
        <s v="Servicios Publicos - energia"/>
        <s v="Servicios Publicos - acueducto y alcantarillado"/>
        <s v="Servicios Publicos - telefonia e internet"/>
        <s v="Mantenimiento"/>
        <s v="Mantenimiento Hospitalario Servicio"/>
        <s v="Servicios de Vigilancia"/>
        <s v="Servicios de aseo"/>
        <s v="Servicios prestados por otras IPS"/>
        <s v="Renumeracion por servicios tecnicos Adm"/>
        <s v="MANTENIMIENTO HOSPITALARIO DE BIENES"/>
        <s v="Honorarios de Junta Directiva Adm"/>
        <s v="Otros Honorarios"/>
        <s v="Gastos imprevistos"/>
        <s v="Transferencias corrientes"/>
        <s v="Prestaciones para cubrir riesgos sociales"/>
        <s v="Prestaciones sociales relacionadas con el empleo"/>
        <s v="Programa de salud ocupacional (no de pensiones)"/>
        <s v="Sentencias y conciliaciones"/>
        <s v="Fallos nacionales"/>
        <s v="Sentencias"/>
        <s v="Gastos por tributos, tasas, contribuciones, multas, sanciones e intereses de mora"/>
        <s v="Impuestos"/>
        <s v="Gravamen a los movimientos financieros"/>
        <s v="Gravamen a los movimientos financieros e Impuesto"/>
        <s v="Contribuciones"/>
        <s v="Cuota de fiscalización y auditaje"/>
        <s v="Inversión"/>
        <s v="Gastos Operativos de Inversion (Programas especiales)"/>
        <s v="Desarrollo de programas de promocion y prevencion"/>
        <s v="Programas especiales1"/>
        <s v="Programas especiales2"/>
        <s v="Gastos de operación comercial"/>
        <s v="Prima de aniguedad"/>
        <s v="Servicios de la construcción"/>
        <s v="Mantenimiento Planta Fisica"/>
        <s v="Renumeracion por servicios tecnicos Ope"/>
        <s v="Otros Honorarios Ope"/>
        <s v="Gastos de comercialización y producción"/>
        <s v="Productos alimenticios, bebidas y tabaco; textiles, prendas de vestir y productos de cuero"/>
        <s v="Dotación"/>
        <s v="Medicamentos"/>
        <s v="Material Medico Quirurgico"/>
        <s v="Material Laboratorio"/>
        <s v="Material Odontologia"/>
        <s v="" u="1"/>
        <s v="Alimentacion" u="1"/>
        <s v="Mantenimiento -  Partes, accesorios, herramientas" u="1"/>
        <s v="Animales empleados para el esparcimiento" u="1"/>
        <s v="Pagos beneficiarios Fundación San Juan de Dios derivados del fallo SU-484 2008 Corte Constitucional (2)" u="1"/>
        <s v="Servicios Personales Administrativos (Contador, Abogado, otros profesionales)" u="1"/>
        <s v="Elementos de Aseo" u="1"/>
        <s v="Bienestar Social" u="1"/>
        <s v="Conciliaciones" u="1"/>
        <s v="Pistas de aterrizaje" u="1"/>
        <s v="Motocicletas y sidecares (vehiculos laterales a las motocicletas)" u="1"/>
        <s v="Motocicletas y sidecares (vehículos laterales a las motocicletas)" u="1"/>
        <s v="Árboles cultivados por su resina" u="1"/>
        <s v="Impuesto al patrimonio" u="1"/>
        <s v="Muebles de madera, del tipo usado en la cocina" u="1"/>
        <s v="Lamparas electricas de incandescencia o descarga; lamparas de arco, equipo para alumbrado electrico; sus partes y piezas" u="1"/>
        <s v="Servicios de la construccion" u="1"/>
        <s v="Edificios industriales" u="1"/>
        <s v="Arrendamiento" u="1"/>
        <s v="Articulos de deporte" u="1"/>
        <s v="A personas naturales" u="1"/>
        <s v="Árboles cultivados por sus nueces" u="1"/>
        <s v="Gastos de desarrollo" u="1"/>
        <s v="Bonos pensionales con cargo a reservas (de pensiones)" u="1"/>
        <s v="Financiamiento de grandes deficit de los ultimos años" u="1"/>
        <s v="Financiamiento de grandes déficit de los últimos años" u="1"/>
        <s v="Centros de convenciones y congresos" u="1"/>
        <s v="Productos metalicos, maquinaria y equipo" u="1"/>
        <s v="Productos metálicos, maquinaria y equipo" u="1"/>
        <s v="Financiación de beneficiarios del régimen subsidiado en salud. Art 10 ley 1122 de 2007 (2)" u="1"/>
        <s v="Buques" u="1"/>
        <s v="Mantenimiento  - Servicios Planta Fisica" u="1"/>
        <s v="Motores y turbinas y sus partes" u="1"/>
        <s v="De empresas privadas no financieras" u="1"/>
        <s v="De empresas publicas no financieras" u="1"/>
        <s v="De empresas públicas no financieras" u="1"/>
        <s v="Maquinaria y aparatos eléctricos" u="1"/>
        <s v="Concesion de prestamos" u="1"/>
        <s v="Tuneles" u="1"/>
        <s v="Locomotoras y material rodante de ferrocarril y tranvia, y sus partes y piezas" u="1"/>
        <s v="Locomotoras y material rodante de ferrocarril y tranvía, y sus partes y piezas" u="1"/>
        <s v="Somieres, colchones con muebles, rellenos o guarnecidos interiormente con cualquier material, de caucho o plásticos celulares, recubiertos o no" u="1"/>
        <s v="Aportes a la ESAP" u="1"/>
        <s v="Recoleccion de Residuos Solidos" u="1"/>
        <s v="Transferencia fondo de desarrollo de la educación superior FODESEP - artículo 91 Ley 30 de 1992" u="1"/>
        <s v="De empresas privadas financieras" u="1"/>
        <s v="De empresas publicas financieras" u="1"/>
        <s v="De empresas públicas financieras" u="1"/>
        <s v="Capitalización de patrimonios autónomos pensionales" u="1"/>
        <s v="Títulos de deuda" u="1"/>
        <s v="Otros edificios no residenciales" u="1"/>
        <s v="Otras cuentas por pagar" u="1"/>
        <s v="Servcio de Vigilancia" u="1"/>
        <s v="Impuesto de alumbrado publico" u="1"/>
        <s v="Servicios de Pagina Web Y Seguridad electronica" u="1"/>
        <s v="Embarcaciones para deportes y recreo" u="1"/>
        <s v="Institutos de Desarrollo Departamental y/o Municipal" u="1"/>
        <s v="Construcciones deportivas al aire libre" u="1"/>
        <s v="Incapacidades y licencias de maternidad y paternidad (no de pensiones)" u="1"/>
        <s v="Bonificacion por servicios prestados" u="1"/>
        <s v="Prima de desgaste y alto riesgo visual" u="1"/>
        <s v="Facturacion electronica" u="1"/>
        <s v="Bonificacion especial de recreacion" u="1"/>
        <s v="Cojines, engranajes, ruedas de ficcion y elementos de transmision y sus partes y piezas" u="1"/>
        <s v="Cojines, engranajes, ruedas de ficción y elementos de transmisión y sus partes y piezas" u="1"/>
        <s v="Multas, sanciones e intereses de mora" u="1"/>
        <s v="Edificios de hoteles" u="1"/>
        <s v="Costos de transporte" u="1"/>
        <s v="Impuesto predial unificado" u="1"/>
        <s v="Dotacion" u="1"/>
        <s v="Máquinas herramientas y sus partes, piezas y accesorios" u="1"/>
        <s v="Sobretasa CREE" u="1"/>
        <s v="Impuesto de alumbrado público" u="1"/>
        <s v="Roperia (Dotacion de Personal e Implementos de Trabajo)" u="1"/>
        <s v="Servicios de laboratorio" u="1"/>
        <s v="Fondo de prestamos" u="1"/>
        <s v="Vehículos n.c.p. sin propulsión mecánica" u="1"/>
        <s v="Seguros" u="1"/>
        <s v="Gastos de representación" u="1"/>
        <s v="Mantenimiento Repuestos planta fisica" u="1"/>
        <s v="Licencias de maternidad y paternidad (no de pensiones)" u="1"/>
        <s v="Maquinaria y aparatos electricos" u="1"/>
        <s v="Aparatos medicos, instrumentos opticos y de precision, relojes" u="1"/>
        <s v="Aparatos médicos, instrumentos ópticos y de precisión, relojes" u="1"/>
        <s v="Inversion" u="1"/>
        <s v="Contribucion de vigilancia - Superintendencia Nacional de Salud" u="1"/>
        <s v="Contribución de vigilancia - Superintendencia Nacional de Salud" u="1"/>
        <s v="A entidades del gobierno" u="1"/>
        <s v="Sanciones administrativas" u="1"/>
        <s v="Maquinaria agropecuaria o silvicola y sus partes y piezas" u="1"/>
        <s v="Maquinaria agropecuaria o silvícola y sus partes y piezas" u="1"/>
        <s v="Gastos por Tributos, tasas, contibuciones, multas, sanciones e intereses de mora" u="1"/>
        <s v="Jornadas de Bienestar Social" u="1"/>
        <s v="Servicios prestados a las empresas y servicios de producción  - impresos y publicaciones admon" u="1"/>
        <s v="Otros Honorarios operativo" u="1"/>
        <s v="Aparatos de control electrico y distribucion de electricidad y sus partes y piezas" u="1"/>
        <s v="Aparatos de control eléctrico y distribución de electricidad y sus partes y piezas" u="1"/>
        <s v="Obtención de licencias, adquisición y avalúos" u="1"/>
        <s v="Otro equipo electrico y sus partes y piezas" u="1"/>
        <s v="Otro equipo eléctrico y sus partes y piezas" u="1"/>
        <s v="Ferrocarriles" u="1"/>
        <s v="Aparatos médicos y quirúrgicos y aparatos ortésicos y protésicos" u="1"/>
        <s v="Metrologia" u="1"/>
        <s v="Impuesto sobre delineación urbana" u="1"/>
        <s v="Servicio de la deuda publica externa" u="1"/>
        <s v="Servicio de la deuda pública externa" u="1"/>
        <s v="Transferencia a la Corporación Autónoma Regional del Rio Grande de la Magdalena - CORMAGDALENA" u="1"/>
        <s v="adquisicion de servicios de vigencias anteriores operativo" u="1"/>
        <s v="Remuneración por Servicios Técnicos operativo" u="1"/>
        <s v="Coches habitación" u="1"/>
        <s v="Sistema general de pensiones  (2)" u="1"/>
        <s v="Sistema general de pensiones" u="1"/>
        <s v="Mesadas pensionales a cargo de la entidad (de pensiones)" u="1"/>
        <s v="Salud publica Nechi" u="1"/>
        <s v="Prima tecnica salarial" u="1"/>
        <s v="Prima técnica salarial" u="1"/>
        <s v="Mantenimiento Servicios Equipos, vehiculos infraestructura" u="1"/>
        <s v="Prestamos directos - Ley 106 de 1993" u="1"/>
        <s v="Activos fijos no clasificados como maquinaria y equipo" u="1"/>
        <s v="Multas y sanciones" u="1"/>
        <s v="A establecimientos públicos (2)" u="1"/>
        <s v="Gasoductos y oleoductos" u="1"/>
        <s v="Bases de datos" u="1"/>
        <s v="COODESCOR" u="1"/>
        <s v="Mantenimiento Repuestos Equipos" u="1"/>
        <s v="Servicios Publicos (Aseo, Alcantarillado y television)" u="1"/>
        <s v="Artículos de deporte" u="1"/>
        <s v="Bonos pensionales (de pensiones)" u="1"/>
        <s v="Personal supernumerario Ope" u="1"/>
        <s v="Indemnizacion por vacaciones" u="1"/>
        <s v="Cuota de Afiliacion o Sostenimiento" u="1"/>
        <s v="Cuota de Afiliación o Sostenimiento" u="1"/>
        <s v="Aportes de cesantias" u="1"/>
        <s v="Válvulas y tubos electrónicos; componentes electrónicos; sus partes y piezas" u="1"/>
        <s v="Adquisicion de activos no financieros" u="1"/>
        <s v="Adquisición de activos no financieros" u="1"/>
        <s v="Aparatos transmisores de televisión y radio; televisión, video y cámaras digitales; teléfonos" u="1"/>
        <s v="Maquinas para oficina y contabilidad, y sus partes y accesorios" u="1"/>
        <s v="Explotacion y evaluacion minera" u="1"/>
        <s v="Viveres" u="1"/>
        <s v="Viviendas" u="1"/>
        <s v="Contribuciones inherentes a la nomina" u="1"/>
        <s v="Servicios para la comunidad, sociales y personales servicios publicos operativo" u="1"/>
        <s v="Adquisicion de activos financieros" u="1"/>
        <s v="Adquisición de activos financieros" u="1"/>
        <s v="Servicios prestados a las empresas y servicios de produccion" u="1"/>
        <s v="Servicios prestados a las empresas y servicios de producción  - impresos y publicaciones operativo" u="1"/>
        <s v="Discos, cintas, dispositivos de almacenamiento en estado solido no volatiles y otros medios, no grabados" u="1"/>
        <s v="Discos, cintas, dispositivos de almacenamiento en estado sólido no volátiles y otros medios, no grabados" u="1"/>
        <s v="Muebles del tipo utilizado en la oficina" u="1"/>
        <s v="Restaurantes" u="1"/>
        <s v="Impuesto sobre delineacion urbana" u="1"/>
        <s v="Vehiculos automotores, remolques y semirremolques; y sus partes, piezas y accesorios" u="1"/>
        <s v="Contribución de valorización" u="1"/>
        <s v="Servicios de Pagina Web Y Seguridad electronica(Xenco)" u="1"/>
        <s v="Otra maquinaria para usos especiales y sus partes y piezas" u="1"/>
        <s v="A establecimientos públicos" u="1"/>
        <s v="Árboles cultivados por su savia" u="1"/>
        <s v="Programas de informatica y bases de datos" u="1"/>
        <s v="Programas de informática y bases de datos" u="1"/>
        <s v="Equipo de transporte" u="1"/>
        <s v="Comunicación y Transporte" u="1"/>
        <s v="Servicios de Salud ocupacional" u="1"/>
        <s v="Actualizalización SOTWARE" u="1"/>
        <s v="Deposito en prenda" u="1"/>
        <s v="Árboles cultivados por su corteza u hojas" u="1"/>
        <s v="Tierras y terrenos" u="1"/>
        <s v="Otros edificios utilizados como residencia" u="1"/>
        <s v="Prima de servicio Administrativo" u="1"/>
        <s v="Adquisicion de otras participaciones de capital" u="1"/>
        <s v="Adquisición de otras participaciones de capital" u="1"/>
        <s v="Agricultura, silvicultura y productos de la pesca" u="1"/>
        <s v="Impuesto nacional al consumo" u="1"/>
        <s v="Otros activos fijos" u="1"/>
        <s v="Partes y piezas de muebles" u="1"/>
        <s v="Grabaciones de audio, video y otros discos, cintas y otros medios fisicos" u="1"/>
        <s v="Arrendamientos" u="1"/>
        <s v="Cesantias parciales" u="1"/>
        <s v="Cesantías parciales" u="1"/>
        <s v="Aporte prevision social servicios medicos (no de pensiones)" u="1"/>
        <s v="Aporte previsión social servicios médicos (no de pensiones)" u="1"/>
        <s v="Activos no producidos" u="1"/>
        <s v="Motores, generadores y transformadores electricos y sus partes y piezas" u="1"/>
        <s v="Motores, generadores y transformadores eléctricos y sus partes y piezas" u="1"/>
        <s v="Instrumentos y aparatos de medicion, verificacion, analisis, de navegacion y para otros fines (excepto instrumentos opticos); instrumentos de control de procesos industriales, sus partes, piezas y acc" u="1"/>
        <s v="Instrumentos y aparatos de medición, verificación, análisis, de navegación y para otros fines (excepto instrumentos ópticos); instrumentos de control de procesos industriales, sus partes, piezas y acc" u="1"/>
        <s v="Investigacion y desarrollo" u="1"/>
        <s v="Investigación y desarrollo" u="1"/>
        <s v="Contribucion sector electrico" u="1"/>
        <s v="Vigilancia y aseo" u="1"/>
        <s v="Prestamos por calamidad domestica" u="1"/>
        <s v="Cesantias definitivas" u="1"/>
        <s v="Cesantías definitivas" u="1"/>
        <s v="Hilos y cables aislados; cable de fibra optica" u="1"/>
        <s v="Préstamos directos - Ley 106 de 1993" u="1"/>
        <s v="Otros muebles N.C.P." u="1"/>
        <s v="Transferencia fondo de desarrollo de la educación superior FODESEP - artículo 91 Ley 30 de 1992 (2)" u="1"/>
        <s v="Costos de precalificación" u="1"/>
        <s v="Alcantarillas y plantas de tratamiento de agua" u="1"/>
        <s v="Viviendas móviles" u="1"/>
        <s v="De organizaciones internacionales" u="1"/>
        <s v="Barcazas" u="1"/>
        <s v="Sevicios de Alimentación" u="1"/>
        <s v="Servicio de la deuda publica" u="1"/>
        <s v="Impuesto sobre vehiculos automotores" u="1"/>
        <s v="Impuesto sobre vehículos automotores" u="1"/>
        <s v="Seguros Ambulancias y vehiculo Administrativo" u="1"/>
        <s v="Honorarios de Junta Directiva" u="1"/>
        <s v="Plan integral de manejo de reiduos solido" u="1"/>
        <s v="Impuesto de registro" u="1"/>
        <s v="Monumentos publicos" u="1"/>
        <s v="Impuesto de normalizacion tributaria" u="1"/>
        <s v="Impuesto de normalización tributaria" u="1"/>
        <s v="Servicios para la comunidad, sociales y personales servicios publicos admon" u="1"/>
        <s v="Muebles, instrumentos musicales, articulos de deporte y antigüedades" u="1"/>
        <s v="Muebles, instrumentos musicales, artículos de deporte y antigüedades" u="1"/>
        <s v="Participación de aportes solidarios o contribuciones de solidaridad de servicios públicos" u="1"/>
        <s v="Impuestos a favor de gobiernos extranjeros" u="1"/>
        <s v="Participaciones de Contribuciones" u="1"/>
        <s v="Programa Aps" u="1"/>
        <s v="Servicios de alojamiento; servicios de suministro de comidas y bebidas; servicios de transporte; y servicios de distribucion de electricidad, gas y agua" u="1"/>
        <s v="Prestamos educativos" u="1"/>
        <s v="Prima de Maternidad" u="1"/>
        <s v="Subsidio de alimentacion" u="1"/>
        <s v="Animales empleados para las carreras" u="1"/>
        <s v="Títulos valores" u="1"/>
        <s v="Banca de fomento" u="1"/>
        <s v="Publicidad" u="1"/>
        <s v="Compensaciones de capital" u="1"/>
        <s v="Comunicaciones y Transporte" u="1"/>
        <s v="Servicios de salud prestados por Terceros" u="1"/>
        <s v="A esquemas asociativos" u="1"/>
        <s v="Animales utilizados para la producción de lana" u="1"/>
        <s v="Muebles" u="1"/>
        <s v="Servicio de Transporte y Envios" u="1"/>
        <s v="Entidades Públicas (Contraloria, Supersalud,…)" u="1"/>
        <s v="Explotación y evaluación minera" u="1"/>
        <s v="Dotacion Personal" u="1"/>
        <s v="Distribución de agua; evacuación y tratamiento de aguas residuales, gestión de desechos y actividades de saneamiento ambiental" u="1"/>
        <s v="Impuesto de industria y comercio" u="1"/>
        <s v="Bombas, compresores, motores de fuerza hidraulica y motores de potencia neumatica y valvulas y sus partes y piezas" u="1"/>
        <s v="Bombas, compresores, motores de fuerza hidráulica y motores de potencia neumática y válvulas y sus partes y piezas" u="1"/>
        <s v="Aportes a cajas de compensacion familiar" u="1"/>
        <s v="Laudos arbitrales" u="1"/>
        <s v="Sumnistrros de oficina y Papeleria" u="1"/>
        <s v="Maquinaria de oficina, contabilidad e informatica" u="1"/>
        <s v="Puentes" u="1"/>
        <s v="Servicios prestados por terceros - discrimina según necesidad - SERVICIOS TECNICOS" u="1"/>
        <s v="Proveedores" u="1"/>
        <s v="Recursos animales que generan productos en forma repetida" u="1"/>
        <s v="Intereses de mora" u="1"/>
        <s v="Material Rx" u="1"/>
        <s v="Roperia y Dotacion Hospitalaria" u="1"/>
        <s v="Prestamos" u="1"/>
        <s v="Mantenimiento - Repuestos Vehiculos" u="1"/>
        <s v="Carrocerias (incluso cabinas) para vehiculos automotores; remolques y semirremolques; y sus partes, piezas y accesorios" u="1"/>
        <s v="Carrocerías (incluso cabinas) para vehículos automotores; remolques y semirremolques; y sus partes, piezas y accesorios" u="1"/>
        <s v="Cesantias" u="1"/>
        <s v="Estimulos a los empleados del Estado" u="1"/>
        <s v="Multas Superintendencias" u="1"/>
        <s v="Vehículos automotores, remolques y semirremolques; y sus partes, piezas y accesorios" u="1"/>
        <s v="Hilos y cables aislados; cable de fibra óptica" u="1"/>
        <s v="Maquinaria y equipo" u="1"/>
        <s v="Cuotas partes pensionales con cargo a reservas (de pensiones)" u="1"/>
        <s v="Participaciones de Contribuciones (2)" u="1"/>
        <s v="Ganado lechero" u="1"/>
        <s v="Recursos biologicos cultivados" u="1"/>
        <s v="Recursos biológicos cultivados" u="1"/>
        <s v="Edificios utilizados para residencia" u="1"/>
        <s v="Depósito en prenda" u="1"/>
        <s v="Aparatos transmisores de television y radio; television, video y camaras digitales; telefonos" u="1"/>
        <s v="Construcciones en minas y plantas industriales" u="1"/>
        <s v="Maquinaria para la fabricacion de textiles, prendas de vestir y articulos de cuero, y sus partes y piezas" u="1"/>
        <s v="Maquinaria para la fabricación de textiles, prendas de vestir y artículos de cuero, y sus partes y piezas" u="1"/>
        <s v="Sanciones contractuales" u="1"/>
        <s v="Servicios de Transporte Contratados" u="1"/>
        <s v="Lámparas eléctricas de incandescencia o descarga; lámparas de arco, equipo para alumbrado eléctrico; sus partes y piezas" u="1"/>
        <s v="Servicios Publicos Aseo y Alcantarillado" u="1"/>
        <s v="Edificios agricolas no residenciales" u="1"/>
        <s v="Edificios agrícolas no residenciales" u="1"/>
        <s v="Contribución sector eléctrico" u="1"/>
        <s v="Tasas y derechos administrativos" u="1"/>
        <s v="Devolucion del ahorro voluntario de los trabajadores" u="1"/>
        <s v="Devolución del ahorro voluntario de los trabajadores" u="1"/>
        <s v="Alimentación" u="1"/>
        <s v="Préstamos por calamidad doméstica" u="1"/>
        <s v="Equipo y aparatos de radio, television y comunicaciones" u="1"/>
        <s v="Equipo y aparatos de radio, televisión y comunicaciones" u="1"/>
        <s v="Recursos biologicos no cultivados" u="1"/>
        <s v="Recursos biológicos no cultivados" u="1"/>
        <s v="Convenio Docencia Servicios" u="1"/>
        <s v="Pagos beneficiarios Fundación San Juan de Dios derivados del fallo SU-484 2008 Corte Constitucional" u="1"/>
        <s v="Préstamos educativos" u="1"/>
        <s v="Impuesto sobre aduanas y recargos" u="1"/>
        <s v="Mejoras de tierras y terrenos" u="1"/>
        <s v="Capitalización del Fondo Nacional de Prestaciones Sociales del Magisterio (FOMAG)" u="1"/>
        <s v="Nacion" u="1"/>
        <s v="Monumentos públicos" u="1"/>
        <s v="Incapacidades (no de pensiones)" u="1"/>
        <s v="Salud publica Caucasia" u="1"/>
        <s v="Gastos Bancarios" u="1"/>
        <s v="Edificaciones distintas a viviendas" u="1"/>
        <s v="Represas" u="1"/>
        <s v="Sobretasa impuesto al patrimonio (Decreto legislativo 4825/2010)" u="1"/>
        <s v="Aportes a escuelas industriales e institutos tecnicos" u="1"/>
        <s v="A otras entidades del gobierno general" u="1"/>
        <s v="Programa Epm" u="1"/>
        <s v="Edificios publicos de entretenimiento" u="1"/>
        <s v="Edificios públicos de entretenimiento" u="1"/>
        <s v="Maquinaria para la elaboracion de alimentos, bebidas y tabaco, y sus partes y piezas" u="1"/>
        <s v="Maquinaria para la elaboración de alimentos, bebidas y tabaco, y sus partes y piezas" u="1"/>
        <s v="Nación" u="1"/>
        <s v="Acueductos y otros conductos de suministros de aguas, excepto gasoductos" u="1"/>
        <s v="Servicio de Alimentacion" u="1"/>
        <s v="Servicio de la deuda pública" u="1"/>
        <s v="A establecimientos publicos" u="1"/>
        <s v="Aportes al fondo de contingencias" u="1"/>
        <s v="Concesión de préstamos" u="1"/>
        <s v="Objetos de valor" u="1"/>
        <s v="Materiales Impresos" u="1"/>
        <s v="Préstamos" u="1"/>
        <s v="Adquisiciones de bienes y servicios" u="1"/>
        <s v="Servicios Publicos Aseo y Alcantarillado (Residuos solidos)" u="1"/>
        <s v="Otros bonos y titulos emitidos" u="1"/>
        <s v="Otros bonos y títulos emitidos" u="1"/>
        <s v="Elementos de Cafeteria" u="1"/>
        <s v="Construcciones prefabricadas" u="1"/>
        <s v="Viviendas moviles" u="1"/>
        <s v="Asientos" u="1"/>
        <s v="Banca Comercial" u="1"/>
        <s v="Cuotas partes pensionales a cargo de la entidad (de pensiones)" u="1"/>
        <s v="Aportes a escuelas industriales e institutos técnicos" u="1"/>
        <s v="Cuotas partes pensionales (de pensiones)" u="1"/>
        <s v="Joyas y articulos conexos" u="1"/>
        <s v="Joyas y artículos conexos" u="1"/>
        <s v="Programas de saneamiento fiscal y financiero" u="1"/>
        <s v="Activos fijos" u="1"/>
        <s v="Mantenimiento equipos biomedicos" u="1"/>
        <s v="Mesadas pensionales con cargo a reservas (de pensiones)" u="1"/>
        <s v="Titulos de deuda" u="1"/>
        <s v="Entidades financieras" u="1"/>
        <s v="Arrendamiento Equipos" u="1"/>
        <s v="Gastos de comercializacion y produccion" u="1"/>
        <s v="Intereses Financieros" u="1"/>
        <s v="Prima de riesgo" u="1"/>
        <s v="Indemnizaciones (no de pensiones)" u="1"/>
        <s v="Instalaciones recreativas" u="1"/>
        <s v="Estímulos a los empleados del Estado" u="1"/>
        <s v="Oxigeno" u="1"/>
        <s v="Pagina Web Y Seguridad electronica" u="1"/>
        <s v="Animales de tiro" u="1"/>
        <s v="Prima tecnica no salarial" u="1"/>
        <s v="Prima técnica no salarial" u="1"/>
        <s v="Equipos de elevacion y manipulacion y sus partes y piezas" u="1"/>
        <s v="Equipos de elevación y manipulación y sus partes y piezas" u="1"/>
        <s v="Indemnizaciones enfermedad general (no de pensiones)" u="1"/>
        <s v="Maquinas herramientas y sus partes, piezas y accesorios" u="1"/>
        <s v="Partes y piezas de los productos de las clases 4721 a 4733 y 4822" u="1"/>
        <s v="Servicios prestados por IPS" u="1"/>
        <s v="Credito hipotecario para sus empleados" u="1"/>
        <s v="Entidades Públicas (Contraloria, Supersalud,…) (2)" u="1"/>
        <s v="Servicios prestados por terceros - discrimina segun necesidad" u="1"/>
        <s v="Disminucion de pasivos" u="1"/>
        <s v="Disminución de pasivos" u="1"/>
        <s v="Servicios de Agremiacion" u="1"/>
        <s v="Sistemas de riego y obras hidraulicas" u="1"/>
        <s v="Financiación de beneficiarios del régimen subsidiado en salud. Art 10 ley 1122 de 2007" u="1"/>
        <s v="Obras para la comunicacion de larga distancia y las lineas electricas (cables)" u="1"/>
        <s v="Obras para la comunicación de larga distancia y las líneas eléctricas (cables)" u="1"/>
        <s v="Servicios Personales (Personal Asistencial)" u="1"/>
        <s v="Organismos multilaterales" u="1"/>
        <s v="Capitalizacion para el fortalecimiento de los canales publicos de television" u="1"/>
        <s v="Adquisicion de acciones" u="1"/>
        <s v="Adquisición de acciones" u="1"/>
        <s v="Servicios financieros y servicios conexos, servicios inmobiliarios y servicios de leasing-seguros operativo" u="1"/>
        <s v="Impuesto a la riqueza" u="1"/>
        <s v="Edificaciones y estructuras" u="1"/>
        <s v="Devoluciones tributarias" u="1"/>
        <s v="Otros animales que generan productos en forma repetida" u="1"/>
        <s v="Estampillas" u="1"/>
        <s v="Impuesto al patrimonio (Decreto legislativo 4825/2010)" u="1"/>
        <s v="Maquinaria para la industria metalurgica y sus partes y piezas" u="1"/>
        <s v="Maquinaria para la industria metalúrgica y sus partes y piezas" u="1"/>
        <s v="Animales de cria" u="1"/>
        <s v="Árboles frutales" u="1"/>
        <s v="Coches habitacion" u="1"/>
        <s v="Gastos de operacion comercial" u="1"/>
        <s v="Otros árboles, cultivos y plantas que generan productos en forma repetida" u="1"/>
        <s v="Servicios de Capacitacion" u="1"/>
        <s v="Otras obras de ingenieria civil" u="1"/>
        <s v="Aportes a Esc. Indust. Inst.téc" u="1"/>
        <s v="Maquinaria de oficina, contabilidad e informática" u="1"/>
        <s v="Programas de informática" u="1"/>
        <s v="Factores salariales especiales" u="1"/>
        <s v="arboles frutales" u="1"/>
        <s v="Cuota de fiscalizacion y auditaje" u="1"/>
        <s v="Maquinaria para uso general" u="1"/>
        <s v="Pago de deficit fiscal, de pasivo laboral y prestacional en programas de saneamiento fiscal y financiero" u="1"/>
        <s v="Pago de déficit fiscal, de pasivo laboral y prestacional en programas de saneamiento fiscal y financiero" u="1"/>
        <s v="Transferencias de capital" u="1"/>
        <s v="Servicios de Lavanderia" u="1"/>
        <s v="Otros productos de propiedad intelectual" u="1"/>
        <s v="Pago de indemnizaciones originadas en programas de saneamiento fiscal y financiero" u="1"/>
        <s v="Derechos de uso de programas informáticos y bases de datos" u="1"/>
        <s v="Bienestar Social - Servicios" u="1"/>
        <s v="Puertos, vias navegables e instalaciones conexas" u="1"/>
        <s v="Puertos, vías navegables e instalaciones conexas" u="1"/>
        <s v="Programas de informatica" u="1"/>
        <s v="Multas judiciales" u="1"/>
        <s v="Máquinas para oficina y contabilidad, y sus partes y accesorios" u="1"/>
        <s v="Aparatos medicos y quirurgicos y aparatos ortesicos y protesicos" u="1"/>
        <s v="Cesantías" u="1"/>
        <s v="Vigilancia" u="1"/>
        <s v="Mesadas pensionales (de pensiones)" u="1"/>
        <s v="Otras obras de ingeniería civil" u="1"/>
        <s v="Otras estructuras" u="1"/>
        <s v="Animales de cría" u="1"/>
        <s v="Minerales; electricidad, gas y agua" u="1"/>
        <s v="Tarjetas con bandas magneticas o plaquetas (chip)" u="1"/>
        <s v="Tarjetas con bandas magnéticas o plaquetas (chip)" u="1"/>
        <s v="Capitalización para el fortalecimiento de los canales públicos de televisión" u="1"/>
        <s v="Maquinaria para la mineria, la explotacion de canteras y la construccion y sus partes y piezas" u="1"/>
        <s v="Maquinaria para la minería, la explotación de canteras y la construcción y sus partes y piezas" u="1"/>
        <s v="Bicicletas y sillones de ruedas para discapacitados" u="1"/>
        <s v="Originales de entretenimiento, literatura y arte" u="1"/>
        <s v="Máquinas para oficina y contabilidad, y sus partes y accesorios (REDES )" u="1"/>
        <s v="Valvulas y tubos electronicos; componentes electronicos; sus partes y piezas" u="1"/>
        <s v="Monumentos publicos no residenciales" u="1"/>
        <s v="Monumentos públicos no residenciales" u="1"/>
        <s v="Servicio de Alimentación" u="1"/>
        <s v="Viaticos de los funcionarios en comision" u="1"/>
        <s v="Soporte Software" u="1"/>
        <s v="Otros objetos valiosos" u="1"/>
        <s v="Otras maquinas para usos generales y sus partes y piezas" u="1"/>
        <s v="Otras máquinas para usos generales y sus partes y piezas" u="1"/>
        <s v="Servicios para la comunidad, sociales y personales servicios publicos operativo SALUD PUBLICA" u="1"/>
        <s v="Relojes y sus partes y piezas" u="1"/>
        <s v="Intereses cesantias" u="1"/>
        <s v="Apoyo de sostenimiento aprendices SENA" u="1"/>
        <s v="Túneles" u="1"/>
        <s v="En empresas publicas no financieras" u="1"/>
        <s v="En empresas públicas no financieras" u="1"/>
        <s v="Crédito hipotecario para sus empleados" u="1"/>
        <s v="Adquisicion de bienes y servicios" u="1"/>
        <s v="Hornos y quemadores para alimentacion de hogares y sus partes y piezas" u="1"/>
        <s v="Hornos y quemadores para alimentación de hogares y sus partes y piezas" u="1"/>
        <s v="Servicios prestados por terceros - discrimina según necesidad - SALUD PUBLICA" u="1"/>
        <s v="Aeronaves y naves espaciales, y sus partes y piezas" u="1"/>
        <s v="Intereses" u="1"/>
        <s v="Partes y piezas para los productos de las clases 4991 y 4992" u="1"/>
        <s v="Programas de saneamiento fiscal y financiero Empresas Sociales del Estado (ESE)" u="1"/>
        <s v="En empresas publicas financieras" u="1"/>
        <s v="En empresas públicas financieras" u="1"/>
        <s v="Animales empleados para el transporte" u="1"/>
        <s v="Personal Supernumerario Adm" u="1"/>
        <s v="Acumuladores, pilas y baterias primarias y sus partes y piezas" u="1"/>
        <s v="Acumuladores, pilas y baterías primarias y sus partes y piezas" u="1"/>
        <s v="Edificios comerciales" u="1"/>
        <s v="Mantenimiento - Servicio de Metrologia y Calibracion" u="1"/>
        <s v="Mantenimiento - Servicio de Metrología y Calibracion" u="1"/>
        <s v="Grabaciones de audio, video y otros discos, cintas y otros medios físicos" u="1"/>
        <s v="Impuesto sobre la renta y complementarios" u="1"/>
        <s v="Maquinaria de informatica y sus partes, piezas y accesorios" u="1"/>
        <s v="Maquinaria de informática y sus partes, piezas y accesorios" u="1"/>
        <s v="Mantenimiento  - Dotacion y vehiculos" u="1"/>
        <s v="Mantenimiento  - Dotación y vehiculos" u="1"/>
        <s v="Adquisicion de servicios" u="1"/>
        <s v="Productos metalicos y paquetes de software" u="1"/>
        <s v="Productos metálicos y paquetes de software" u="1"/>
        <s v="Servicios de Agremiación" u="1"/>
        <s v="Otros bienes transportables (excepto productos metalicos, maquinaria y equipo)" u="1"/>
        <s v="Servicio de Alimentacion -  Jornadas de Bienestar Social" u="1"/>
        <s v="Servicios para la comunidad, sociales y personales" u="1"/>
        <s v="Carreteras elevadas" u="1"/>
        <s v="Bonos pensionales a cargo de la entidad (de pensiones)" u="1"/>
        <s v="Principal" u="1"/>
        <s v="Árboles, cultivos y plantas que generan productos en forma repetida" u="1"/>
        <s v="Edificios relacionados con salud" u="1"/>
        <s v="Impuesto sobre la renta para la equidad CREE" u="1"/>
        <s v="Sentencias y conciliaciones (2)" u="1"/>
        <s v="compra de equipos Aparatos médicos, instrumentos ópticos y de precisión, relojes" u="1"/>
        <s v="Instrumentos musicales" u="1"/>
        <s v="arboles, cultivos y plantas que generan productos en forma repetida" u="1"/>
        <s v="Productos de la propiedad intelectual" u="1"/>
        <s v="Servicios financieros y servicios conexos, servicios inmobiliarios y servicios de leasing-seguros admon" u="1"/>
        <s v="Personal supernumerario y planta temporal" u="1"/>
        <s v="Casas flotantes" u="1"/>
        <s v="Paquetes de software" u="1"/>
        <s v="Contribucion de valorizacion" u="1"/>
        <s v="Fondo de préstamos" u="1"/>
        <s v="Servicios para la comunidad, sociales y personales servicios publicos operativo (2)" u="1"/>
        <s v="Impuesto para preservar la seguridad democrática" u="1"/>
        <s v="Instrumentos opticos y equipo fotografico; partes, piezas y accesorios" u="1"/>
        <s v="Instrumentos ópticos y equipo fotográfico; partes, piezas y accesorios" u="1"/>
        <s v="Autopistas, carreteras, calles" u="1"/>
        <s v="otros servicios generales" u="1"/>
        <s v="Comisiones y otros gastos" u="1"/>
        <s v="Sistemas de riego y obras hidráulicas" u="1"/>
        <s v="Tuberias de larga distancia" u="1"/>
        <s v="Tuberías de larga distancia" u="1"/>
        <s v="Servicio de la deuda publica interna" u="1"/>
        <s v="Servicio de la deuda pública interna" u="1"/>
        <s v="Transporte (remisiones)" u="1"/>
        <s v="Monumentos publicos considerados principalmente como viviendas" u="1"/>
        <s v="Monumentos públicos considerados principalmente como viviendas" u="1"/>
        <s v="Costos de las perforaciones de prueba y sondeo realizadas" u="1"/>
        <s v="Antigüedades u otros objetos de arte" u="1"/>
        <s v="Titulos valores" u="1"/>
        <s v="Impuesto para preservar la seguridad democratica" u="1"/>
        <s v="Gastos de representacion" u="1"/>
        <s v="Mantenimiento equipo computo y software (xenco y sistemas)" u="1"/>
        <s v="Sueldo basico" u="1"/>
        <s v="Edificios educativos" u="1"/>
        <s v="Otro equipo de transporte, y sus partes y piezas" u="1"/>
        <s v="Prima de coordinacion" u="1"/>
        <s v="Otros costos de evaluación y explotación minera" u="1"/>
        <s v="Cables locales y obras conexas" u="1"/>
        <s v="Aparatos de uso domestico y sus partes y piezas" u="1"/>
        <s v="Aparatos de uso doméstico y sus partes y piezas" u="1"/>
        <s v="Servicios prestados por terceros - discrimina según necesidad - HONORARIOS" u="1"/>
        <s v="Radiorreceptores y receptores de television; aparatos para la grabacion y reproduccion de sonido y video; microfonos, altavoces, amplificadores, etc." u="1"/>
        <s v="Radiorreceptores y receptores de televisión; aparatos para la grabación y reproducción de sonido y video; micrófonos, altavoces, amplificadores, etc." u="1"/>
        <s v="Servicios Personales Administrativos (Contador, Abogado, otros)" u="1"/>
        <s v="Capitalización de otros patrimonios autónomos pensionales" u="1"/>
        <s v="Horas extras, dominicales, festivos y recargos" u="1"/>
        <s v="Prima de coordinación" u="1"/>
        <s v="A empresas" u="1"/>
        <s v="Contribucion - Superintendencia Financiera de Colombia" u="1"/>
        <s v="Contribución - Superintendencia Financiera de Colombia" u="1"/>
        <s v="Maquinaria para usos especiales" u="1"/>
      </sharedItems>
    </cacheField>
    <cacheField name="Alterno" numFmtId="0">
      <sharedItems count="888">
        <s v="2"/>
        <s v="2.1"/>
        <s v="2.1.1"/>
        <s v="2.1.1.01"/>
        <s v="2.1.1.01.01"/>
        <s v="2.1.1.01.01.001"/>
        <s v="2.1.1.01.01.001.01"/>
        <s v="2.1.1.01.01.001.04"/>
        <s v="2.1.1.01.01.001.05"/>
        <s v="2.1.1.01.01.001.06"/>
        <s v="2.1.1.01.01.001.07"/>
        <s v="2.1.1.01.01.001.08"/>
        <s v="2.1.1.01.01.001.08.01"/>
        <s v="2.1.1.01.01.001.08.02"/>
        <s v="2.1.1.01.01.001.10"/>
        <s v="2.1.1.01.01.001.11"/>
        <s v="2.1.1.01.02"/>
        <s v="2.1.1.01.02.001"/>
        <s v="2.1.1.01.02.002"/>
        <s v="2.1.1.01.02.003"/>
        <s v="2.1.1.01.02.004"/>
        <s v="2.1.1.01.02.005"/>
        <s v="2.1.1.01.02.006"/>
        <s v="2.1.1.01.02.007"/>
        <s v="2.1.1.01.03"/>
        <s v="2.1.1.01.03.001"/>
        <s v="2.1.1.01.03.001.01"/>
        <s v="2.1.1.01.03.001.02"/>
        <s v="2.1.1.01.03.001.03"/>
        <s v="2.1.1.01.03.001.04"/>
        <s v="2.1.2"/>
        <s v="2.1.2.02"/>
        <s v="2.1.2.02.01"/>
        <s v="2.1.2.02.01.003"/>
        <s v="2.1.2.02.01.003.06"/>
        <s v="2.1.2.02.01.003.07"/>
        <s v="2.1.2.02.01.003.09"/>
        <s v="2.1.2.02.01.003.10"/>
        <s v="2.1.2.02.01.003.11"/>
        <s v="2.1.2.02.01.003.12"/>
        <s v="2.1.2.02.02"/>
        <s v="2.1.2.02.02.006"/>
        <s v="2.1.2.02.02.006.01"/>
        <s v="2.1.2.02.02.006.03"/>
        <s v="2.1.2.02.02.006.04"/>
        <s v="2.1.2.02.02.007"/>
        <s v="2.1.2.02.02.007.03"/>
        <s v="2.1.2.02.02.007.03.01"/>
        <s v="2.1.2.02.02.007.05"/>
        <s v="2.1.2.02.02.008"/>
        <s v="2.1.2.02.02.008.01"/>
        <s v="2.1.2.02.02.008.01.01"/>
        <s v="2.1.2.02.02.008.01.02"/>
        <s v="2.1.2.02.02.008.01.03"/>
        <s v="2.1.2.02.02.008.04"/>
        <s v="2.1.2.02.02.008.05"/>
        <s v="2.1.2.02.02.008.07"/>
        <s v="2.1.2.02.02.008.08"/>
        <s v="2.1.2.02.02.008.09"/>
        <s v="2.1.2.02.02.008.12"/>
        <s v="2.1.2.02.02.008.13"/>
        <s v="2.1.2.02.02.008.14"/>
        <s v="2.1.2.02.02.008.15"/>
        <s v="2.1.2.02.03"/>
        <s v="2.1.3"/>
        <s v="2.1.3.07"/>
        <s v="2.1.3.07.02"/>
        <s v="2.1.3.07.02.031"/>
        <s v="2.1.3.13"/>
        <s v="2.1.3.13.01"/>
        <s v="2.1.3.13.01.001"/>
        <s v="2.1.8"/>
        <s v="2.1.8.01"/>
        <s v="2.1.8.01.14"/>
        <s v="2.1.8.01.14.001"/>
        <s v="2.1.8.04"/>
        <s v="2.1.8.04.01"/>
        <s v="2.1.8.04.01.001"/>
        <s v="2.3"/>
        <s v="2.3.2"/>
        <s v="2.3.2.02"/>
        <s v="2.3.2.02.02"/>
        <s v="2.3.2.02.02.009"/>
        <s v="2.3.2.02.02.009.01"/>
        <s v="2.3.2.02.02.009.02"/>
        <s v="2.3.2.02.02.009.03"/>
        <s v="2.4"/>
        <s v="2.4.1"/>
        <s v="2.4.1.01"/>
        <s v="2.4.1.01.01"/>
        <s v="2.4.1.01.01.001"/>
        <s v="2.4.1.01.01.001.01"/>
        <s v="2.4.1.01.01.001.04"/>
        <s v="2.4.1.01.01.001.05"/>
        <s v="2.4.1.01.01.001.06"/>
        <s v="2.4.1.01.01.001.07"/>
        <s v="2.4.1.01.01.001.08"/>
        <s v="2.4.1.01.01.001.08.01"/>
        <s v="2.4.1.01.01.001.08.02"/>
        <s v="2.4.1.01.01.001.11"/>
        <s v="2.4.1.01.02"/>
        <s v="2.4.1.01.02.001"/>
        <s v="2.4.1.01.02.002"/>
        <s v="2.4.1.01.02.003"/>
        <s v="2.4.1.01.02.004"/>
        <s v="2.4.1.01.02.005"/>
        <s v="2.4.1.01.02.006"/>
        <s v="2.4.1.01.02.007"/>
        <s v="2.4.1.01.03"/>
        <s v="2.4.1.01.03.001"/>
        <s v="2.4.1.01.03.001.02"/>
        <s v="2.4.1.01.03.001.03"/>
        <s v="2.4.1.01.03.001.04"/>
        <s v="2.4.2"/>
        <s v="2.4.2.02"/>
        <s v="2.4.2.02.02"/>
        <s v="2.4.2.02.02.005"/>
        <s v="2.4.2.02.02.005.01"/>
        <s v="2.4.2.02.02.008"/>
        <s v="2.4.2.02.02.008.10"/>
        <s v="2.4.2.02.02.008.12"/>
        <s v="2.4.5"/>
        <s v="2.4.5.01"/>
        <s v="2.4.5.01.02"/>
        <s v="2.4.5.01.02.02"/>
        <s v="2.4.5.01.03"/>
        <s v="2.4.5.01.03.301"/>
        <s v="2.4.5.01.03.301.01"/>
        <s v="2.4.5.01.03.302"/>
        <s v="2.4.5.01.03.302.02"/>
        <s v="2.4.5.01.03.303"/>
        <s v="2.4.5.01.03.303.03"/>
        <s v="2.4.5.01.03.304"/>
        <s v="2.4.5.01.03.304.04"/>
        <s v="2.3.2.01.01.003.04.02" u="1"/>
        <s v="2.3.2.01.01.003.05.02" u="1"/>
        <s v="2.3.2.01.01.003.06.02" u="1"/>
        <s v="2.3.2.01.01.003.07.02" u="1"/>
        <s v="2.1.2.01.01.004.01.02" u="1"/>
        <s v="2.1.4" u="1"/>
        <s v="2.3.2.01.01.004.01.02" u="1"/>
        <s v="2.1.2.01.01.005.02.03.01.01" u="1"/>
        <s v="2.1.7.03" u="1"/>
        <s v="2.3.2.01.01.005.02.03.01.01" u="1"/>
        <s v="2.1.2.01.01.005.01.02" u="1"/>
        <s v="2.1.2.01.01.005.02.02" u="1"/>
        <s v="2.1.2.02.02.008.10" u="1"/>
        <s v="2.1.2.02.02.008.11" u="1"/>
        <s v="2.4.2.02.02.008.11" u="1"/>
        <s v="2.1.8.03" u="1"/>
        <s v="2.3.8.03" u="1"/>
        <s v="2.1.6" u="1"/>
        <s v="2.3.6" u="1"/>
        <s v="2.1.2.02.02.005.501" u="1"/>
        <s v="2.1.7" u="1"/>
        <s v="2.3.7" u="1"/>
        <s v="2.4.5.01.03.305.05" u="1"/>
        <s v="2.1.2.02.02.005.502" u="1"/>
        <s v="2.3.8" u="1"/>
        <s v="2.1.2.01.01.005.02.03.01.02" u="1"/>
        <s v="2.1.7.04" u="1"/>
        <s v="2.3.2.01.01.005.02.03.01.02" u="1"/>
        <s v="2.1.3.05" u="1"/>
        <s v="2.1.2.02.02.099" u="1"/>
        <s v="2.1.2.02.02.005.503" u="1"/>
        <s v="2.1.4.05" u="1"/>
        <s v="2.3.8.04" u="1"/>
        <s v="2.1.2.02.02.005.504" u="1"/>
        <s v="2.1.1.01.03.069" u="1"/>
        <s v="2.1.7.05" u="1"/>
        <s v="2.3.7.05" u="1"/>
        <s v="2.1.8.05" u="1"/>
        <s v="2.3.8.05" u="1"/>
        <s v="2.1.1.01.03.020" u="1"/>
        <s v="2.1.2.02.02.006.601" u="1"/>
        <s v="2.1.1.01.03.023" u="1"/>
        <s v="2.1.2.02.02.006.602" u="1"/>
        <s v="2.1.1.01.03.012" u="1"/>
        <s v="2.1.2.02.02.006.603" u="1"/>
        <s v="2.1.2.01.01.001.02.07" u="1"/>
        <s v="2.1.2.01.01.001.03.19" u="1"/>
        <s v="2.1.2.01.01.001.03.07" u="1"/>
        <s v="2.3.2.01.01.001.02.07" u="1"/>
        <s v="2.3.2.01.01.001.03.19" u="1"/>
        <s v="2.3.2.01.01.001.03.07" u="1"/>
        <s v="2.4.5.02.06.601.01" u="1"/>
        <s v="2.1.2.02.02.006.604" u="1"/>
        <s v="2.2.1.01.01.001" u="1"/>
        <s v="2.3.1.01.01.001" u="1"/>
        <s v="2.1.2.01.01.001.01.03" u="1"/>
        <s v="2.1.2.01.01.003.02.07" u="1"/>
        <s v="2.1.2.01.01.001.02.03" u="1"/>
        <s v="2.1.2.01.01.001.03.15" u="1"/>
        <s v="2.1.2.01.01.001.03.03" u="1"/>
        <s v="2.1.2.01.01.003.05.07" u="1"/>
        <s v="2.2.1.01.02.001" u="1"/>
        <s v="2.3.2.01.01.001.01.03" u="1"/>
        <s v="2.3.2.01.01.003.02.07" u="1"/>
        <s v="2.1.2.01.01.003.07.07" u="1"/>
        <s v="2.3.2.01.01.001.02.03" u="1"/>
        <s v="2.3.2.01.01.001.03.15" u="1"/>
        <s v="2.3.1.01.02.001" u="1"/>
        <s v="2.3.2.01.01.001.03.03" u="1"/>
        <s v="2.3.2.01.01.003.05.07" u="1"/>
        <s v="2.3.2.01.01.003.07.07" u="1"/>
        <s v="2.1.1.01.01.002" u="1"/>
        <s v="2.3.1.01.03.001" u="1"/>
        <s v="2.2.2.01.02.002.02.03" u="1"/>
        <s v="2.2.2.02.02.002.02.03" u="1"/>
        <s v="2.2.1.01.02.002" u="1"/>
        <s v="2.3.1.01.02.002" u="1"/>
        <s v="2.1.2.01.01.001" u="1"/>
        <s v="2.2.2.01.01.001" u="1"/>
        <s v="2.1.2.02.02.006.605" u="1"/>
        <s v="2.3.2.01.01.001" u="1"/>
        <s v="2.1.2.01.01.003.01.03" u="1"/>
        <s v="2.1.2.01.02.001" u="1"/>
        <s v="2.1.2.01.01.001.02.11" u="1"/>
        <s v="2.1.2.01.01.003.02.03" u="1"/>
        <s v="2.1.2.01.01.001.03.11" u="1"/>
        <s v="2.2.2.01.02.001" u="1"/>
        <s v="2.1.2.01.01.003.04.03" u="1"/>
        <s v="2.1.2.01.01.003.05.03" u="1"/>
        <s v="2.3.2.01.01.003.01.03" u="1"/>
        <s v="2.1.2.01.01.003.06.03" u="1"/>
        <s v="2.3.2.01.01.001.02.11" u="1"/>
        <s v="2.3.2.01.01.003.02.03" u="1"/>
        <s v="2.3.1.01.02.003" u="1"/>
        <s v="2.1.2.01.01.003.07.03" u="1"/>
        <s v="2.3.2.01.01.001.03.11" u="1"/>
        <s v="2.3.2.01.01.003.04.03" u="1"/>
        <s v="2.3.2.01.01.003.05.03" u="1"/>
        <s v="2.1.2.01.03.001" u="1"/>
        <s v="2.3.2.01.01.003.06.03" u="1"/>
        <s v="2.2.2.01.03.001" u="1"/>
        <s v="2.3.2.01.03.001" u="1"/>
        <s v="2.1.2.01.01.004.01.03" u="1"/>
        <s v="2.1.2.01.02.002" u="1"/>
        <s v="2.2.2.01.02.002" u="1"/>
        <s v="2.2.1.01.02.004" u="1"/>
        <s v="2.3.2.01.01.004.01.03" u="1"/>
        <s v="2.3.1.01.02.004" u="1"/>
        <s v="2.1.2.01.01.003" u="1"/>
        <s v="2.1.2.01.03.002" u="1"/>
        <s v="2.3.2.01.01.003" u="1"/>
        <s v="2.3.2.01.03.002" u="1"/>
        <s v="2.1.2.01.02.003" u="1"/>
        <s v="2.1.2.01.01.005.02.03" u="1"/>
        <s v="2.1.3.11.02.001" u="1"/>
        <s v="2.3.2.01.01.005.02.03" u="1"/>
        <s v="2.3.1.01.02.005" u="1"/>
        <s v="2.1.2.01.01.004" u="1"/>
        <s v="2.3.2.01.01.004" u="1"/>
        <s v="2.1.2.02.02.010" u="1"/>
        <s v="2.3.2.02.02.010" u="1"/>
        <s v="2.3.1.01.02.006" u="1"/>
        <s v="2.1.2.01.01.005" u="1"/>
        <s v="2.3.2.01.01.005" u="1"/>
        <s v="2.3.1.01.02.007" u="1"/>
        <s v="2.1.1.02.03.013" u="1"/>
        <s v="2.1.1.01.02.008" u="1"/>
        <s v="2.3.1.01.02.008" u="1"/>
        <s v="2.4.1.01.02.008" u="1"/>
        <s v="2.1.1.02.01.001" u="1"/>
        <s v="2.2.1.02.01.001" u="1"/>
        <s v="2.3.1.02.01.001" u="1"/>
        <s v="2.1.2.01.01.004.01.01.01" u="1"/>
        <s v="2.1.2.01.01.005.01.01.01" u="1"/>
        <s v="2.4.1.02.01.001" u="1"/>
        <s v="2.1.1.01.02.009" u="1"/>
        <s v="2.1.1.02.02.001" u="1"/>
        <s v="2.3.2.01.01.004.01.01.01" u="1"/>
        <s v="2.2.1.02.02.001" u="1"/>
        <s v="2.3.1.01.02.009" u="1"/>
        <s v="2.3.1.02.02.001" u="1"/>
        <s v="2.4.1.01.02.009" u="1"/>
        <s v="2.4.1.02.02.001" u="1"/>
        <s v="2.1.2.02.01.000" u="1"/>
        <s v="2.1.1.01.03.009" u="1"/>
        <s v="2.1.1.02.01.002" u="1"/>
        <s v="2.1.1.02.03.001" u="1"/>
        <s v="2.3.1.02.03.001" u="1"/>
        <s v="2.1.2.02.02.014" u="1"/>
        <s v="2.4.1.02.03.001" u="1"/>
        <s v="2.1.1.02.02.002" u="1"/>
        <s v="2.2.1.02.02.002" u="1"/>
        <s v="2.3.1.02.02.002" u="1"/>
        <s v="2.1.1.02.03.016" u="1"/>
        <s v="2.4.1.02.02.002" u="1"/>
        <s v="2.1.2.02.01.001" u="1"/>
        <s v="2.1.1.02.03.002" u="1"/>
        <s v="2.2.2.02.01.001" u="1"/>
        <s v="2.3.2.02.01.001" u="1"/>
        <s v="2.1.2.01.01.004.01.01.02" u="1"/>
        <s v="2.1.2.01.01.005.01.01.02" u="1"/>
        <s v="2.1.2.02.02.015" u="1"/>
        <s v="2.3.2.01.01.004.01.01.02" u="1"/>
        <s v="2.1.1.02.02.003" u="1"/>
        <s v="2.2.2.02.02.001" u="1"/>
        <s v="2.1.2.02.02.007.701" u="1"/>
        <s v="2.3.1.02.02.003" u="1"/>
        <s v="2.4.1.02.02.003" u="1"/>
        <s v="2.1.2.02.01.002" u="1"/>
        <s v="2.3.2.02.01.002" u="1"/>
        <s v="2.1.1.02.02.004" u="1"/>
        <s v="2.2.2.02.02.002" u="1"/>
        <s v="2.2.1.02.02.004" u="1"/>
        <s v="2.3.1.02.02.004" u="1"/>
        <s v="2.4.1.02.02.004" u="1"/>
        <s v="2.1.2.01.01.004.01.01.03" u="1"/>
        <s v="2.1.2.01.01.005.01.01.03" u="1"/>
        <s v="2.1.6.01.04.002" u="1"/>
        <s v="2.3.2.02.01.003" u="1"/>
        <s v="2.3.2.01.01.004.01.01.03" u="1"/>
        <s v="2.1.1.02.02.005" u="1"/>
        <s v="2.1.2.02.02.007.702" u="1"/>
        <s v="2.3.1.02.02.005" u="1"/>
        <s v="2.4.1.02.02.005" u="1"/>
        <s v="2.1.2.02.01.004" u="1"/>
        <s v="2.1.1.02.03.005" u="1"/>
        <s v="2.1.6.01.04.003" u="1"/>
        <s v="2.3.2.02.01.004" u="1"/>
        <s v="2.3.6.01.04.003" u="1"/>
        <s v="2.1.1.02.02.006" u="1"/>
        <s v="2.3.1.02.02.006" u="1"/>
        <s v="2.4.1.02.02.006" u="1"/>
        <s v="2.1.2.01.01.004.01.01.04" u="1"/>
        <s v="2.1.2.01.01.005.01.01.04" u="1"/>
        <s v="2.1.6.01.04.004" u="1"/>
        <s v="2.3.2.01.01.004.01.01.04" u="1"/>
        <s v="2.1.2.02.02.005" u="1"/>
        <s v="2.3.6.01.04.004" u="1"/>
        <s v="2.1.1.02.02.007" u="1"/>
        <s v="2.1.2.02.02.007.703" u="1"/>
        <s v="2.3.2.02.02.005" u="1"/>
        <s v="2.3.1.02.02.007" u="1"/>
        <s v="2.1.3.02.01.004" u="1"/>
        <s v="2.4.1.02.02.007" u="1"/>
        <s v="2.1.1.02.02.008" u="1"/>
        <s v="2.3.2.02.02.006" u="1"/>
        <s v="2.3.1.02.02.008" u="1"/>
        <s v="2.1.3.02.09.001" u="1"/>
        <s v="2.4.1.02.02.008" u="1"/>
        <s v="2.1.2.01.01.004.01.01.05" u="1"/>
        <s v="2.1.2.01.01.005.01.01.05" u="1"/>
        <s v="2.2.1.03.01.001" u="1"/>
        <s v="2.3.2.01.01.004.01.01.05" u="1"/>
        <s v="2.3.2.01.01.005.01.01.05" u="1"/>
        <s v="2.1.1.02.02.009" u="1"/>
        <s v="2.1.2.02.02.007.704" u="1"/>
        <s v="2.2.1.03.02.001" u="1"/>
        <s v="2.3.2.02.02.007" u="1"/>
        <s v="2.3.1.02.02.009" u="1"/>
        <s v="2.4.1.02.02.009" u="1"/>
        <s v="2.2.1.03.02.002" u="1"/>
        <s v="2.3.2.02.02.008" u="1"/>
        <s v="2.1.2.01.01.004.01.01.06" u="1"/>
        <s v="2.1.2.01.01.005.01.01.06" u="1"/>
        <s v="2.2.2.03.01.001" u="1"/>
        <s v="2.1.6.01.04.008" u="1"/>
        <s v="2.3.2.01.01.004.01.01.06" u="1"/>
        <s v="2.1.3.05.01.054" u="1"/>
        <s v="2.1.2.02.02.009" u="1"/>
        <s v="2.2.2.03.02.001" u="1"/>
        <s v="2.1.6.01.04.009" u="1"/>
        <s v="2.3.6.01.04.009" u="1"/>
        <s v="2.2.2.03.02.002" u="1"/>
        <s v="2.2.1.03.02.004" u="1"/>
        <s v="2.1.2.01.01.005.01.01.07" u="1"/>
        <s v="2.3.3.13.01.001" u="1"/>
        <s v="2.1.3.13.01.002" u="1"/>
        <s v="2.3.3.13.01.002" u="1"/>
        <s v="2.1.2.01.01.003.010" u="1"/>
        <s v="2.1.2.01.01.005.01.01.08" u="1"/>
        <s v="2.1.3.13.01.003" u="1"/>
        <s v="2.3.3.13.01.003" u="1"/>
        <s v="2.1.2.01.01.003.011" u="1"/>
        <s v="2.1.2.02.01.002.002" u="1"/>
        <s v="2.4.5.02.09.901.01" u="1"/>
        <s v="2.4.5.02.09.901.02" u="1"/>
        <s v="2.4.5.02.09.901.03" u="1"/>
        <s v="2.1.2.01.01.003.012" u="1"/>
        <s v="2.1.2.02.01.002.003" u="1"/>
        <s v="2.3.6.03.03.001" u="1"/>
        <s v="2.1.2.02.02.008.801" u="1"/>
        <s v="2.1.2.02.02.008.802" u="1"/>
        <s v="2.1.2.01.01.001.01.08" u="1"/>
        <s v="2.1.2.01.01.001.02.08" u="1"/>
        <s v="2.1.2.01.01.001.03.08" u="1"/>
        <s v="2.3.2.01.01.001.01.08" u="1"/>
        <s v="2.3.2.01.01.001.02.08" u="1"/>
        <s v="2.3.2.01.01.001.03.08" u="1"/>
        <s v="2.1.2.02.02.008.803" u="1"/>
        <s v="2.1.2.01.01.001.01.04" u="1"/>
        <s v="2.1.2.01.01.003.02.08" u="1"/>
        <s v="2.1.2.01.01.001.02.04" u="1"/>
        <s v="2.1.2.01.01.001.03.16" u="1"/>
        <s v="2.1.2.01.01.001.03.04" u="1"/>
        <s v="2.3.2.01.01.001.01.04" u="1"/>
        <s v="2.3.2.01.01.003.02.08" u="1"/>
        <s v="2.3.2.01.01.001.02.04" u="1"/>
        <s v="2.3.2.01.01.001.03.16" u="1"/>
        <s v="2.3.2.01.01.001.03.04" u="1"/>
        <s v="2.1.2.02.02.008.804" u="1"/>
        <s v="2.1.2.01.01.003.01.04" u="1"/>
        <s v="2.1.2.01.01.001.02.12" u="1"/>
        <s v="2.1.2.01.01.003.02.04" u="1"/>
        <s v="2.1.2.01.01.001.03.12" u="1"/>
        <s v="2.1.2.01.01.003.04.04" u="1"/>
        <s v="2.1.2.01.01.003.006" u="1"/>
        <s v="2.1.2.01.01.003.05.04" u="1"/>
        <s v="2.3.2.01.01.003.01.04" u="1"/>
        <s v="2.1.2.01.01.003.06.04" u="1"/>
        <s v="2.3.2.01.01.001.02.12" u="1"/>
        <s v="2.1.2.01.01.003.07.04" u="1"/>
        <s v="2.3.2.01.01.001.03.12" u="1"/>
        <s v="2.3.2.01.01.003.04.04" u="1"/>
        <s v="2.3.2.01.01.003.05.04" u="1"/>
        <s v="2.3.2.01.01.003.06.04" u="1"/>
        <s v="2.1.2.01.01.004.01.04" u="1"/>
        <s v="2.3.2.01.01.004.01.04" u="1"/>
        <s v="2.1.2.02.02.008.805" u="1"/>
        <s v="2.1.2.01.01.005.02.04" u="1"/>
        <s v="2.3.2.01.01.005.02.04" u="1"/>
        <s v="2.1.3.05.01.001" u="1"/>
        <s v="2.4.5.01.03.305" u="1"/>
        <s v="2.1.2.02.02.008.806" u="1"/>
        <s v="2.1.2.01.01.003.008" u="1"/>
        <s v="2.1.3.05.04.002" u="1"/>
        <s v="2.1.2.02.02.008.807" u="1"/>
        <s v="2.1.2.01.01.005.01.02.01" u="1"/>
        <s v="2.1.2.01.01.005.02.02.01" u="1"/>
        <s v="2.1.2.02.02.008.808" u="1"/>
        <s v="2.1.2.01.01.005.01.02.02" u="1"/>
        <s v="2.1.2.01.01.005.02.02.02" u="1"/>
        <s v="2.1.2.02.02.008.809" u="1"/>
        <s v="2.1.2.01.01.005.01.02.03" u="1"/>
        <s v="2.1.2.01.01.005.02.02.03" u="1"/>
        <s v="2.1.2.02.02.009.901" u="1"/>
        <s v="2.1.2.02.02.009.911" u="1"/>
        <s v="2.1.2.01.01.005.01.02.04" u="1"/>
        <s v="2.1.2.01.01.005.02.02.04" u="1"/>
        <s v="2.1.8.05.01.001" u="1"/>
        <s v="2.1.2.02.02.009.902" u="1"/>
        <s v="2.1.2.02.02.009.912" u="1"/>
        <s v="2.3.8.05.01.001" u="1"/>
        <s v="2.1.3.07.02.023" u="1"/>
        <s v="2.1.8.05.01.002" u="1"/>
        <s v="2.1.2.01.01.005.01.02.05" u="1"/>
        <s v="2.1.2.01.01.005.02.02.05" u="1"/>
        <s v="2.1.3.07.02.010" u="1"/>
        <s v="2.1.8.05.01.003" u="1"/>
        <s v="2.1.2.02.02.009.903" u="1"/>
        <s v="2.1.2.02.02.009.913" u="1"/>
        <s v="2.1.3.05.09.009" u="1"/>
        <s v="2.1.8.01.99" u="1"/>
        <s v="2.3.8.01.99" u="1"/>
        <s v="2.1.8.05.01.004" u="1"/>
        <s v="2.1.2.01.01.005.01.02.06" u="1"/>
        <s v="2.2.1.01.01" u="1"/>
        <s v="2.3.1.01.01" u="1"/>
        <s v="2.1.2.02.02.009.904" u="1"/>
        <s v="2.1.2.02.02.009.914" u="1"/>
        <s v="2.2.1.01.02" u="1"/>
        <s v="2.3.1.01.02" u="1"/>
        <s v="2.1.3.07.02.013" u="1"/>
        <s v="2.3.1.01.03" u="1"/>
        <s v="2.1.2.01.01" u="1"/>
        <s v="2.2.2.01.01" u="1"/>
        <s v="2.3.2.01.01" u="1"/>
        <s v="2.1.2.02.02.009.905" u="1"/>
        <s v="2.1.2.02.02.009.915" u="1"/>
        <s v="2.1.2.01.02" u="1"/>
        <s v="2.2.2.01.02" u="1"/>
        <s v="2.1.2.01.03" u="1"/>
        <s v="2.2.2.01.03" u="1"/>
        <s v="2.1.3.07.02.001" u="1"/>
        <s v="2.3.2.01.03" u="1"/>
        <s v="2.1.8.01.51" u="1"/>
        <s v="2.3.8.01.51" u="1"/>
        <s v="2.1.8.01.52" u="1"/>
        <s v="2.3.8.01.52" u="1"/>
        <s v="2.1.3.07.02.016" u="1"/>
        <s v="2.1.3.07.02.002" u="1"/>
        <s v="2.1.8.01.53" u="1"/>
        <s v="2.1.2.02.02.009.906" u="1"/>
        <s v="2.3.8.01.53" u="1"/>
        <s v="2.1.3.11.02" u="1"/>
        <s v="2.1.8.01.54" u="1"/>
        <s v="2.3.8.01.54" u="1"/>
        <s v="2.1.3.07.02.003" u="1"/>
        <s v="2.1.8.01.55" u="1"/>
        <s v="2.3.8.01.55" u="1"/>
        <s v="2.1.8.01.56" u="1"/>
        <s v="2.3.8.01.56" u="1"/>
        <s v="2.1.2.02.02.009.907" u="1"/>
        <s v="2.4.5.01.00" u="1"/>
        <s v="2.1.1.02.01" u="1"/>
        <s v="2.2.1.02.01" u="1"/>
        <s v="2.4.5.01.01" u="1"/>
        <s v="2.3.1.02.01" u="1"/>
        <s v="2.1.2.02.02.009.908" u="1"/>
        <s v="2.4.1.02.01" u="1"/>
        <s v="2.1.1.02.02" u="1"/>
        <s v="2.2.1.02.02" u="1"/>
        <s v="2.3.1.02.02" u="1"/>
        <s v="2.4.1.02.02" u="1"/>
        <s v="2.1.1.02.03" u="1"/>
        <s v="2.3.1.02.03" u="1"/>
        <s v="2.4.1.02.03" u="1"/>
        <s v="2.4.5.01.04" u="1"/>
        <s v="2.2.2.02.01" u="1"/>
        <s v="2.1.6.01.02" u="1"/>
        <s v="2.3.2.02.01" u="1"/>
        <s v="2.1.2.02.02.009.909" u="1"/>
        <s v="2.3.6.01.02" u="1"/>
        <s v="2.2.2.02.02" u="1"/>
        <s v="2.1.6.01.03" u="1"/>
        <s v="2.3.6.01.03" u="1"/>
        <s v="2.1.2.01.01.001.01.09" u="1"/>
        <s v="2.1.6.01.04" u="1"/>
        <s v="2.1.2.01.01.001.03.09" u="1"/>
        <s v="2.3.2.01.01.001.01.09" u="1"/>
        <s v="2.3.6.01.04" u="1"/>
        <s v="2.3.2.01.01.001.03.09" u="1"/>
        <s v="2.1.8.01.11" u="1"/>
        <s v="2.1.7.01.01" u="1"/>
        <s v="2.3.8.01.11" u="1"/>
        <s v="2.1.3.02.01" u="1"/>
        <s v="2.3.6.01.05" u="1"/>
        <s v="2.1.7.01.02" u="1"/>
        <s v="2.1.8.01.13" u="1"/>
        <s v="2.3.8.01.13" u="1"/>
        <s v="2.1.2.01.01.001.02.05" u="1"/>
        <s v="2.1.2.01.01.001.03.17" u="1"/>
        <s v="2.3.8.01.14" u="1"/>
        <s v="2.1.2.01.01.001.03.05" u="1"/>
        <s v="2.3.2.01.01.001.01.05" u="1"/>
        <s v="2.3.2.01.01.001.02.05" u="1"/>
        <s v="2.3.2.01.01.001.03.17" u="1"/>
        <s v="2.3.2.01.01.001.03.05" u="1"/>
        <s v="2.1.8.01.01" u="1"/>
        <s v="2.3.8.01.01" u="1"/>
        <s v="2.1.8.01.02" u="1"/>
        <s v="2.3.8.01.02" u="1"/>
        <s v="2.1.8.01.03" u="1"/>
        <s v="2.3.8.01.03" u="1"/>
        <s v="2.1.8.01.04" u="1"/>
        <s v="2.1.2.01.01.003.01.05" u="1"/>
        <s v="2.1.2.01.01.001.01.01" u="1"/>
        <s v="2.1.2.01.01.001.02.13" u="1"/>
        <s v="2.1.2.01.01.003.02.05" u="1"/>
        <s v="2.1.2.01.01.001.02.01" u="1"/>
        <s v="2.1.2.01.01.001.03.13" u="1"/>
        <s v="2.3.8.01.04" u="1"/>
        <s v="2.1.2.01.01.001.03.01" u="1"/>
        <s v="2.1.2.01.01.003.04.05" u="1"/>
        <s v="2.1.2.01.01.003.05.05" u="1"/>
        <s v="2.3.2.01.01.003.01.05" u="1"/>
        <s v="2.3.2.01.01.001.01.01" u="1"/>
        <s v="2.3.2.01.01.001.02.13" u="1"/>
        <s v="2.3.2.01.01.003.02.05" u="1"/>
        <s v="2.1.1.02.01.001.06.01" u="1"/>
        <s v="2.1.2.01.01.003.07.05" u="1"/>
        <s v="2.3.2.01.01.001.02.01" u="1"/>
        <s v="2.3.2.01.01.001.03.13" u="1"/>
        <s v="2.1.8.01.05" u="1"/>
        <s v="2.3.2.01.01.001.03.01" u="1"/>
        <s v="2.3.2.01.01.003.04.05" u="1"/>
        <s v="2.1.1.02.01.001.08.01" u="1"/>
        <s v="2.3.2.01.01.003.05.05" u="1"/>
        <s v="2.3.8.01.05" u="1"/>
        <s v="2.1.3.02.09" u="1"/>
        <s v="2.4.5.02.06.601" u="1"/>
        <s v="2.3.1.01.01.001.08.01" u="1"/>
        <s v="2.3.1.02.01.001.08.01" u="1"/>
        <s v="2.4.1.02.01.001.08.01" u="1"/>
        <s v="2.1.8.01.06" u="1"/>
        <s v="2.2.1.03.01" u="1"/>
        <s v="2.3.8.01.06" u="1"/>
        <s v="2.1.8.01.07" u="1"/>
        <s v="2.2.1.03.02" u="1"/>
        <s v="2.2" u="1"/>
        <s v="2.3.8.01.07" u="1"/>
        <s v="2.1.8.01.08" u="1"/>
        <s v="2.1.2.01.01.003.01.01" u="1"/>
        <s v="2.1.2.01.01.005.02.05" u="1"/>
        <s v="2.1.2.01.01.003.02.01" u="1"/>
        <s v="2.3.8.01.08" u="1"/>
        <s v="2.1.2.01.01.003.03.01" u="1"/>
        <s v="2.1.2.01.01.003.04.01" u="1"/>
        <s v="2.1.2.01.01.003.05.01" u="1"/>
        <s v="2.3.2.01.01.003.01.01" u="1"/>
        <s v="2.3.2.01.01.005.02.05" u="1"/>
        <s v="2.1.2.01.01.003.06.01" u="1"/>
        <s v="2.3.2.01.01.003.02.01" u="1"/>
        <s v="2.1.8.01.09" u="1"/>
        <s v="2.1.2.01.01.003.07.01" u="1"/>
        <s v="2.3.2.01.01.003.03.01" u="1"/>
        <s v="2.3.2.01.01.003.04.01" u="1"/>
        <s v="2.3.2.01.01.003.05.01" u="1"/>
        <s v="2.3.2.01.01.003.06.01" u="1"/>
        <s v="2.3.8.01.09" u="1"/>
        <s v="2.3.2.01.01.003.07.01" u="1"/>
        <s v="2.3.6.02.01" u="1"/>
        <s v="2.2.2.03.01" u="1"/>
        <s v="2.4.5.02.05" u="1"/>
        <s v="2.1.2.01.01.004.01.01" u="1"/>
        <s v="2.3.6.02.02" u="1"/>
        <s v="2.3.2.01.01.004.01.01" u="1"/>
        <s v="2.2.2.03.02" u="1"/>
        <s v="2.4.5.02.06" u="1"/>
        <s v="2.3.6.02.03" u="1"/>
        <s v="2.4.5.02.07" u="1"/>
        <s v="2.1.2.01.01.005.01.01" u="1"/>
        <s v="2.1.2.01.01.005.02.01" u="1"/>
        <s v="2.1.2.01.01.003.07.07.01" u="1"/>
        <s v="2.3.6.02.04" u="1"/>
        <s v="2.3.2.01.01.005.01.01" u="1"/>
        <s v="2.3.2.01.01.005.02.01" u="1"/>
        <s v="2.3.2.01.01.003.07.07.01" u="1"/>
        <s v="2.4.5.02.08" u="1"/>
        <s v="2.3.6.02.05" u="1"/>
        <s v="2.4.5.02.09" u="1"/>
        <s v="2.3.3.13.01" u="1"/>
        <s v="2.1.2.02.01.003.301" u="1"/>
        <s v="2.1.2.01.01.005.02.03.01" u="1"/>
        <s v="2.1.2.01.01.003.07.07.02" u="1"/>
        <s v="2.3.2.01.01.005.02.03.01" u="1"/>
        <s v="2.3.2.01.01.003.07.07.02" u="1"/>
        <s v="2.2.1.01" u="1"/>
        <s v="2.3.1.01" u="1"/>
        <s v="2.1.3.07.02.010.01" u="1"/>
        <s v="2.1.2.02.01.003.302" u="1"/>
        <s v="2.1.3.07.02.010.02" u="1"/>
        <s v="2.1.2.01.01.005.02.03.02" u="1"/>
        <s v="2.1.2.01.01.003.07.07.03" u="1"/>
        <s v="2.3.2.01.01.005.02.03.02" u="1"/>
        <s v="2.3.2.01.01.003.07.07.03" u="1"/>
        <s v="2.1.2.01" u="1"/>
        <s v="2.2.2.01" u="1"/>
        <s v="2.3.2.01" u="1"/>
        <s v="2.1.2.02.01.003.303" u="1"/>
        <s v="2.1.2.01.01.003.07.07.04" u="1"/>
        <s v="2.3.2.01.01.003.07.07.04" u="1"/>
        <s v="2.1.3.11" u="1"/>
        <s v="2.3.6.03.02" u="1"/>
        <s v="2.1.2.02.01.003.304" u="1"/>
        <s v="2.3.6.03.03" u="1"/>
        <s v="2.1.1.02.01.001.01" u="1"/>
        <s v="2.1.2.01.01.001.01" u="1"/>
        <s v="2.1.1.01.01.001.02" u="1"/>
        <s v="2.1.1.02.01.001.02" u="1"/>
        <s v="2.1.2.01.01.001.02" u="1"/>
        <s v="2.1.1.01.01.001.03" u="1"/>
        <s v="2.1.1.02.01.001.03" u="1"/>
        <s v="2.1.2.01.01.001.03" u="1"/>
        <s v="2.1.1.02.01.001.04" u="1"/>
        <s v="2.1.2.01.01.001.04" u="1"/>
        <s v="2.1.1.02.01.001.05" u="1"/>
        <s v="2.3.1.01.01.001.01" u="1"/>
        <s v="2.3.1.02.01.001.01" u="1"/>
        <s v="2.3.2.01.01.001.01" u="1"/>
        <s v="2.1.1.02.01.001.06" u="1"/>
        <s v="2.2.2.03.01.001.04" u="1"/>
        <s v="2.3.1.01.01.001.02" u="1"/>
        <s v="2.3.1.02.01.001.02" u="1"/>
        <s v="2.3.2.01.01.001.02" u="1"/>
        <s v="2.1.1.02.01.001.07" u="1"/>
        <s v="2.3.1.01.01.001.03" u="1"/>
        <s v="2.3.1.02.01.001.03" u="1"/>
        <s v="2.3.2.01.01.001.03" u="1"/>
        <s v="2.4.1.02.01.001.01" u="1"/>
        <s v="2.1.1.02.01.001.08" u="1"/>
        <s v="2.2.2.01.01.001.06" u="1"/>
        <s v="2.2.2.02.01.001.06" u="1"/>
        <s v="2.3.1.01.01.001.04" u="1"/>
        <s v="2.3.1.02.01.001.04" u="1"/>
        <s v="2.3.2.01.01.001.04" u="1"/>
        <s v="2.4.1.01.01.001.02" u="1"/>
        <s v="2.4.1.02.01.001.02" u="1"/>
        <s v="2.1.1.01.01.001.09" u="1"/>
        <s v="2.1.1.02.01.001.09" u="1"/>
        <s v="2.1.3.07.02.001.01" u="1"/>
        <s v="2.1.3.11.02.001.01" u="1"/>
        <s v="2.3.1.01.01.001.05" u="1"/>
        <s v="2.3.1.02.01.001.05" u="1"/>
        <s v="2.4.1.01.01.001.03" u="1"/>
        <s v="2.4.1.02.01.001.03" u="1"/>
        <s v="2.1.3.07.02.001.02" u="1"/>
        <s v="2.1.3.11.02.001.02" u="1"/>
        <s v="2.3.1.01.01.001.06" u="1"/>
        <s v="2.3.1.02.01.001.06" u="1"/>
        <s v="2.4.1.02.01.001.04" u="1"/>
        <s v="2.1.3.07.02.001.03" u="1"/>
        <s v="2.3.1.01.01.001.07" u="1"/>
        <s v="2.3.1.02.01.001.07" u="1"/>
        <s v="2.4.1.02.01.001.05" u="1"/>
        <s v="2.3.1.01.01.001.08" u="1"/>
        <s v="2.3.1.02.01.001.08" u="1"/>
        <s v="2.4.1.02.01.001.06" u="1"/>
        <s v="2.3.1.01.01.001.09" u="1"/>
        <s v="2.3.1.02.01.001.09" u="1"/>
        <s v="2.4.1.02.01.001.07" u="1"/>
        <s v="2.4.1.02.01.001.08" u="1"/>
        <s v="2.4.1.01.01.001.09" u="1"/>
        <s v="2.4.1.02.01.001.09" u="1"/>
        <s v="2.1.1.02.03.001.01" u="1"/>
        <s v="2.1.2.02.01.002.01" u="1"/>
        <s v="2.1.1.02.03.001.02" u="1"/>
        <s v="2.1.2.02.01.002.02" u="1"/>
        <s v="2.1.1.02.03.001.03" u="1"/>
        <s v="2.1.2.02.01.002.03" u="1"/>
        <s v="2.1.2.02.01.002.04" u="1"/>
        <s v="2.3.1.01.03.001.01" u="1"/>
        <s v="2.3.1.02.03.001.01" u="1"/>
        <s v="2.3.1.01.03.001.02" u="1"/>
        <s v="2.3.1.02.03.001.02" u="1"/>
        <s v="2.3.1.01.03.001.03" u="1"/>
        <s v="2.3.1.02.03.001.03" u="1"/>
        <s v="2.4.1.01.03.001.01" u="1"/>
        <s v="2.4.1.02.03.001.01" u="1"/>
        <s v="2.1.2.02.01.003.305" u="1"/>
        <s v="2.4.1.02.03.001.02" u="1"/>
        <s v="2.1.3.07.02.002.01" u="1"/>
        <s v="2.4.1.02.03.001.03" u="1"/>
        <s v="2.1.3.07.02.002.02" u="1"/>
        <s v="2.2.2.01.02.002.02" u="1"/>
        <s v="2.2.2.02.02.002.02" u="1"/>
        <s v="2.2.2.03.02.002.02" u="1"/>
        <s v="2.2.2.01.02.002.03" u="1"/>
        <s v="2.2.2.02.02.002.03" u="1"/>
        <s v="2.2.2.03.02.002.03" u="1"/>
        <s v="2.2.2.01.02.002.04" u="1"/>
        <s v="2.2.2.02.02.002.04" u="1"/>
        <s v="2.2.2.03.02.002.04" u="1"/>
        <s v="2.1.2.01.01.003.01" u="1"/>
        <s v="2.1.2.02.01.003.01" u="1"/>
        <s v="2.1.2.01.01.003.02" u="1"/>
        <s v="2.1.2.02.01.003.02" u="1"/>
        <s v="2.1.2.01.01.003.03" u="1"/>
        <s v="2.1.2.02.01.003.03" u="1"/>
        <s v="2.1.2.01.01.003.04" u="1"/>
        <s v="2.1.2.02.01.003.04" u="1"/>
        <s v="2.1.2.01.01.003.05" u="1"/>
        <s v="2.1.2.02.01.003.05" u="1"/>
        <s v="2.3.2.01.01.003.01" u="1"/>
        <s v="2.1.2.01.01.003.06" u="1"/>
        <s v="2.3.2.01.01.003.02" u="1"/>
        <s v="2.1.2.01.01.003.07" u="1"/>
        <s v="2.3.2.01.01.003.03" u="1"/>
        <s v="2.3.2.01.01.003.04" u="1"/>
        <s v="2.1.3.05.04.002.01" u="1"/>
        <s v="2.1.3.07.02.003.01" u="1"/>
        <s v="2.3.2.01.01.003.05" u="1"/>
        <s v="2.1.3.07.02.003.02" u="1"/>
        <s v="2.3.2.01.01.003.06" u="1"/>
        <s v="2.1.1.02" u="1"/>
        <s v="2.3.2.01.01.003.07" u="1"/>
        <s v="2.2.1.02" u="1"/>
        <s v="2.3.1.02" u="1"/>
        <s v="2.4.1.02" u="1"/>
        <s v="2.1.2.01.01.004.01" u="1"/>
        <s v="2.1.2.02.01.004.01" u="1"/>
        <s v="2.1.2.02.01.004.02" u="1"/>
        <s v="2.1.2.02.01.004.03" u="1"/>
        <s v="2.1.2.02.01.004.04" u="1"/>
        <s v="2.3.2.01.01.004.01" u="1"/>
        <s v="2.1.2.02.01.003.306" u="1"/>
        <s v="2.1.2.01.01.005.01" u="1"/>
        <s v="2.1.2.01.01.005.02" u="1"/>
        <s v="2.3.2.01.01.005.01" u="1"/>
        <s v="2.1.6.01" u="1"/>
        <s v="2.3.2.01.01.005.02" u="1"/>
        <s v="2.1.2.02.02.005.01" u="1"/>
        <s v="2.3.6.01" u="1"/>
        <s v="2.1.2.02.02.005.02" u="1"/>
        <s v="2.1.2.02.02.005.03" u="1"/>
        <s v="2.2.2.02" u="1"/>
        <s v="2.1.2.02.02.005.04" u="1"/>
        <s v="2.1.2.02.02.006.02" u="1"/>
        <s v="2.1.7.01" u="1"/>
        <s v="2.1.3.02" u="1"/>
        <s v="2.1.2.02.02.007.01" u="1"/>
        <s v="2.1.2.02.02.007.02" u="1"/>
        <s v="2.1.2.02.02.007.04" u="1"/>
        <s v="2.1.2.02.02.008.02" u="1"/>
        <s v="2.1.2.02.02.008.03" u="1"/>
        <s v="2.1.2.02.02.008.06" u="1"/>
        <s v="2.1.3.05.01" u="1"/>
        <s v="2.3.8.01" u="1"/>
        <s v="2.1.2.02.02.009.01" u="1"/>
        <s v="2.1.2.02.02.009.02" u="1"/>
        <s v="2.1.2.02.02.009.03" u="1"/>
        <s v="2.1.2.02.02.009.04" u="1"/>
        <s v="2.1.2.02.02.009.05" u="1"/>
        <s v="2.1.2.02.02.009.06" u="1"/>
        <s v="2.1.2.02.02.009.07" u="1"/>
        <s v="2.1.2.02.02.009.08" u="1"/>
        <s v="2.1.2.02.02.009.09" u="1"/>
        <s v="2.1.3.05.04" u="1"/>
        <s v="2.1.2.02.01.004.401" u="1"/>
        <s v="2.3.8.04.01" u="1"/>
        <s v="2.2.1.03" u="1"/>
        <s v="2.4.5.02" u="1"/>
        <s v="2.3.8.04.02" u="1"/>
        <s v="2.1.8.04.03" u="1"/>
        <s v="2.3.8.04.03" u="1"/>
        <s v="2.3.8.04.04" u="1"/>
        <s v="2.1.3.05.08" u="1"/>
        <s v="2.1.2.02.01.004.402" u="1"/>
        <s v="2.1.3.05.09" u="1"/>
        <s v="2.3.6.02" u="1"/>
        <s v="2.2.2.03" u="1"/>
        <s v="2.1.8.04.07" u="1"/>
        <s v="2.4.5.02.09.901" u="1"/>
        <s v="2.1.2.02.01.004.403" u="1"/>
        <s v="2.4.5.02.09.902" u="1"/>
        <s v="2.1.7.02" u="1"/>
        <s v="2.3.3.13" u="1"/>
        <s v="2.1.1.01.03.093" u="1"/>
        <s v="2.1.1.02.01.001.10" u="1"/>
        <s v="2.3.1.01.01.001.10" u="1"/>
        <s v="2.3.1.02.01.001.10" u="1"/>
        <s v="2.4.1.01.01.001.10" u="1"/>
        <s v="2.4.1.02.01.001.10" u="1"/>
        <s v="2.1.2.02.01.004.404" u="1"/>
        <s v="2.1.7.05.01" u="1"/>
        <s v="2.2.1" u="1"/>
        <s v="2.1.8.02" u="1"/>
        <s v="2.3.1" u="1"/>
        <s v="2.3.7.05.01" u="1"/>
        <s v="2.1.4.03" u="1"/>
        <s v="2.3.8.02" u="1"/>
        <s v="2.1.2.01.01.001.01.06" u="1"/>
        <s v="2.1.2.01.01.001.02.06" u="1"/>
        <s v="2.1.2.01.01.001.03.18" u="1"/>
        <s v="2.1.2.01.01.001.03.06" u="1"/>
        <s v="2.3.7.05.02" u="1"/>
        <s v="2.1.1.02.01.002.17" u="1"/>
        <s v="2.3.2.01.01.001.01.06" u="1"/>
        <s v="2.1.1.01.01.002.18" u="1"/>
        <s v="2.1.1.02.01.002.18" u="1"/>
        <s v="2.3.2.01.01.001.02.06" u="1"/>
        <s v="2.3.2.01.01.001.03.18" u="1"/>
        <s v="2.3.2.01.01.001.03.06" u="1"/>
        <s v="2.3.7.05.03" u="1"/>
        <s v="2.1.8.05.01" u="1"/>
        <s v="2.2.2" u="1"/>
        <s v="2.3.8.05.01" u="1"/>
        <s v="2.1.8.05.02" u="1"/>
        <s v="2.1.2.01.01.003.01.06" u="1"/>
        <s v="2.1.2.01.01.001.01.02" u="1"/>
        <s v="2.1.2.01.01.001.02.14" u="1"/>
        <s v="2.1.2.01.01.003.02.06" u="1"/>
        <s v="2.1.2.01.01.001.02.02" u="1"/>
        <s v="2.1.2.01.01.001.03.14" u="1"/>
        <s v="2.1.2.01.01.001.03.02" u="1"/>
        <s v="2.1.2.01.01.003.04.06" u="1"/>
        <s v="2.1.2.01.01.003.05.06" u="1"/>
        <s v="2.3.2.01.01.003.01.06" u="1"/>
        <s v="2.3.2.01.01.001.01.02" u="1"/>
        <s v="2.3.2.01.01.001.02.14" u="1"/>
        <s v="2.1.2.01.01.003.07.06" u="1"/>
        <s v="2.3.2.01.01.001.02.02" u="1"/>
        <s v="2.3.2.01.01.001.03.14" u="1"/>
        <s v="2.3.2.01.01.001.03.02" u="1"/>
        <s v="2.3.2.01.01.003.04.06" u="1"/>
        <s v="2.1.1.02.01.001.08.02" u="1"/>
        <s v="2.3.2.01.01.003.05.06" u="1"/>
        <s v="2.3.1.01.01.001.08.02" u="1"/>
        <s v="2.3.1.02.01.001.08.02" u="1"/>
        <s v="2.4.1.02.01.001.08.02" u="1"/>
        <s v="2.3.3" u="1"/>
        <s v="2.3.6.03" u="1"/>
        <s v="2.2.2.04" u="1"/>
        <s v="2.1.2.01.01.003.01.02" u="1"/>
        <s v="2.1.2.01.01.003.02.02" u="1"/>
        <s v="2.1.2.01.01.001.03.10" u="1"/>
        <s v="2.1.2.01.01.003.03.02" u="1"/>
        <s v="2.1.2.01.01.003.04.02" u="1"/>
        <s v="2.1.2.01.01.003.05.02" u="1"/>
        <s v="2.3.2.01.01.003.01.02" u="1"/>
        <s v="2.1.2.01.01.003.06.02" u="1"/>
        <s v="2.3.2.01.01.003.02.02" u="1"/>
        <s v="2.1.2.01.01.003.07.02" u="1"/>
        <s v="2.3.2.01.01.001.03.10" u="1"/>
        <s v="2.3.2.01.01.003.03.02" u="1"/>
      </sharedItems>
    </cacheField>
    <cacheField name="Presupuesto Inicial" numFmtId="0">
      <sharedItems containsSemiMixedTypes="0" containsString="0" containsNumber="1" minValue="0" maxValue="33021595998"/>
    </cacheField>
    <cacheField name="Adiciones" numFmtId="0">
      <sharedItems containsSemiMixedTypes="0" containsString="0" containsNumber="1" containsInteger="1" minValue="0" maxValue="7810634996"/>
    </cacheField>
    <cacheField name="Reducciones" numFmtId="0">
      <sharedItems containsSemiMixedTypes="0" containsString="0" containsNumber="1" containsInteger="1" minValue="0" maxValue="0"/>
    </cacheField>
    <cacheField name="Traslados" numFmtId="0">
      <sharedItems containsSemiMixedTypes="0" containsString="0" containsNumber="1" containsInteger="1" minValue="-314000000" maxValue="232000000"/>
    </cacheField>
    <cacheField name="Presupuesto Def. V. Anterior" numFmtId="0">
      <sharedItems containsSemiMixedTypes="0" containsString="0" containsNumber="1" minValue="0" maxValue="4021288201.46"/>
    </cacheField>
    <cacheField name="Presupuesto Def. V. Actual" numFmtId="0">
      <sharedItems containsSemiMixedTypes="0" containsString="0" containsNumber="1" minValue="260000" maxValue="36810942792.540001"/>
    </cacheField>
    <cacheField name="Presupuesto Definitivo" numFmtId="0">
      <sharedItems containsSemiMixedTypes="0" containsString="0" containsNumber="1" minValue="2658421" maxValue="40832230994"/>
    </cacheField>
    <cacheField name="Compromiso Vigencia Actual" numFmtId="0">
      <sharedItems containsSemiMixedTypes="0" containsString="0" containsNumber="1" minValue="0" maxValue="23836177912.459999"/>
    </cacheField>
    <cacheField name="Compromiso Vigencia Anterior" numFmtId="0">
      <sharedItems containsSemiMixedTypes="0" containsString="0" containsNumber="1" minValue="0" maxValue="3983011520.1300001"/>
    </cacheField>
    <cacheField name="Compromiso Total" numFmtId="0">
      <sharedItems containsSemiMixedTypes="0" containsString="0" containsNumber="1" minValue="0" maxValue="27819189432.59"/>
    </cacheField>
    <cacheField name="Saldo x Ejecutar" numFmtId="0">
      <sharedItems containsSemiMixedTypes="0" containsString="0" containsNumber="1" minValue="0" maxValue="13013041561.41"/>
    </cacheField>
    <cacheField name="Obligaciones Vigencia Actual" numFmtId="0">
      <sharedItems containsSemiMixedTypes="0" containsString="0" containsNumber="1" containsInteger="1" minValue="0" maxValue="17334101211"/>
    </cacheField>
    <cacheField name="Obligaciones Vigencia Anterior" numFmtId="0">
      <sharedItems containsSemiMixedTypes="0" containsString="0" containsNumber="1" minValue="0" maxValue="3983011520.1300001"/>
    </cacheField>
    <cacheField name="Obligaciones Total" numFmtId="0">
      <sharedItems containsSemiMixedTypes="0" containsString="0" containsNumber="1" minValue="0" maxValue="21317112731.130001"/>
    </cacheField>
    <cacheField name="Pagos Vigencia Actual" numFmtId="0">
      <sharedItems containsSemiMixedTypes="0" containsString="0" containsNumber="1" minValue="0" maxValue="14737920532.07"/>
    </cacheField>
    <cacheField name="Pagos Vigencia Anterior" numFmtId="0">
      <sharedItems containsSemiMixedTypes="0" containsString="0" containsNumber="1" minValue="0" maxValue="3983011520.1300001"/>
    </cacheField>
    <cacheField name="Pagos Total" numFmtId="0">
      <sharedItems containsSemiMixedTypes="0" containsString="0" containsNumber="1" minValue="0" maxValue="18720932052.200001"/>
    </cacheField>
    <cacheField name="Compromisos menos Obligaciones" numFmtId="0">
      <sharedItems containsSemiMixedTypes="0" containsString="0" containsNumber="1" minValue="0" maxValue="6502076701.4599991"/>
    </cacheField>
    <cacheField name="Obligaciones menos Pagos" numFmtId="0">
      <sharedItems containsSemiMixedTypes="0" containsString="0" containsNumber="1" minValue="0" maxValue="2596180678.9300003"/>
    </cacheField>
    <cacheField name="Fecha Analisis" numFmtId="0">
      <sharedItems/>
    </cacheField>
    <cacheField name="CODIGO_PARAM" numFmtId="0">
      <sharedItems/>
    </cacheField>
    <cacheField name="REPORTE_PARAM" numFmtId="0">
      <sharedItems/>
    </cacheField>
    <cacheField name="USUARIO_PARAM" numFmtId="0">
      <sharedItems/>
    </cacheField>
    <cacheField name="FECHA_PARAM" numFmtId="0">
      <sharedItems containsSemiMixedTypes="0" containsString="0" containsNumber="1" containsInteger="1" minValue="20250727" maxValue="20250727"/>
    </cacheField>
    <cacheField name="HORA_PARAM" numFmtId="0">
      <sharedItems containsSemiMixedTypes="0" containsString="0" containsNumber="1" containsInteger="1" minValue="5082048" maxValue="5082048"/>
    </cacheField>
    <cacheField name="MOVT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s v="2"/>
    <x v="0"/>
    <x v="0"/>
    <n v="33021595998"/>
    <n v="7810634996"/>
    <n v="0"/>
    <n v="0"/>
    <n v="4021288201.46"/>
    <n v="36810942792.540001"/>
    <n v="40832230994"/>
    <n v="23836177912.459999"/>
    <n v="3983011520.1300001"/>
    <n v="27819189432.59"/>
    <n v="13013041561.41"/>
    <n v="17334101211"/>
    <n v="3983011520.1300001"/>
    <n v="21317112731.130001"/>
    <n v="14737920532.07"/>
    <n v="3983011520.1300001"/>
    <n v="18720932052.200001"/>
    <n v="6502076701.4599991"/>
    <n v="2596180678.9300003"/>
    <s v="20250630"/>
    <s v="01"/>
    <s v="REP_RUBROS_X08"/>
    <s v="KELIO"/>
    <n v="20250727"/>
    <n v="5082048"/>
    <s v="N"/>
  </r>
  <r>
    <s v="21"/>
    <x v="1"/>
    <x v="1"/>
    <n v="13609386071.18"/>
    <n v="762391270"/>
    <n v="0"/>
    <n v="0"/>
    <n v="1564800890.1800001"/>
    <n v="12806976451"/>
    <n v="14371777341.18"/>
    <n v="8011790540.54"/>
    <n v="1563473406.77"/>
    <n v="9575263947.3099995"/>
    <n v="4796513393.8700008"/>
    <n v="5478335199"/>
    <n v="1563473406.77"/>
    <n v="7041808605.7700005"/>
    <n v="4553538336.2200003"/>
    <n v="1563473406.77"/>
    <n v="6117011742.9899998"/>
    <n v="2533455341.539999"/>
    <n v="924796862.78000069"/>
    <s v="20250630"/>
    <s v="01"/>
    <s v="REP_RUBROS_X08"/>
    <s v="KELIO"/>
    <n v="20250727"/>
    <n v="5082048"/>
    <s v="N"/>
  </r>
  <r>
    <s v="211"/>
    <x v="2"/>
    <x v="2"/>
    <n v="850977282"/>
    <n v="0"/>
    <n v="0"/>
    <n v="0"/>
    <n v="11811597"/>
    <n v="839165685"/>
    <n v="850977282"/>
    <n v="449213110"/>
    <n v="11811597"/>
    <n v="461024707"/>
    <n v="389952575"/>
    <n v="449213110"/>
    <n v="11811597"/>
    <n v="461024707"/>
    <n v="397928071.02999997"/>
    <n v="11811597"/>
    <n v="409739668.02999997"/>
    <n v="0"/>
    <n v="51285038.970000029"/>
    <s v="20250630"/>
    <s v="01"/>
    <s v="REP_RUBROS_X08"/>
    <s v="KELIO"/>
    <n v="20250727"/>
    <n v="5082048"/>
    <s v="N"/>
  </r>
  <r>
    <s v="21101"/>
    <x v="3"/>
    <x v="3"/>
    <n v="850977282"/>
    <n v="0"/>
    <n v="0"/>
    <n v="0"/>
    <n v="11811597"/>
    <n v="839165685"/>
    <n v="850977282"/>
    <n v="449213110"/>
    <n v="11811597"/>
    <n v="461024707"/>
    <n v="389952575"/>
    <n v="449213110"/>
    <n v="11811597"/>
    <n v="461024707"/>
    <n v="397928071.02999997"/>
    <n v="11811597"/>
    <n v="409739668.02999997"/>
    <n v="0"/>
    <n v="51285038.970000029"/>
    <s v="20250630"/>
    <s v="01"/>
    <s v="REP_RUBROS_X08"/>
    <s v="KELIO"/>
    <n v="20250727"/>
    <n v="5082048"/>
    <s v="N"/>
  </r>
  <r>
    <s v="2110101"/>
    <x v="4"/>
    <x v="4"/>
    <n v="588352105"/>
    <n v="0"/>
    <n v="0"/>
    <n v="0"/>
    <n v="0"/>
    <n v="588352105"/>
    <n v="588352105"/>
    <n v="305574370"/>
    <n v="0"/>
    <n v="305574370"/>
    <n v="282777735"/>
    <n v="305574370"/>
    <n v="0"/>
    <n v="305574370"/>
    <n v="268660282.02999997"/>
    <n v="0"/>
    <n v="268660282.02999997"/>
    <n v="0"/>
    <n v="36914087.970000029"/>
    <s v="20250630"/>
    <s v="01"/>
    <s v="REP_RUBROS_X08"/>
    <s v="KELIO"/>
    <n v="20250727"/>
    <n v="5082048"/>
    <s v="N"/>
  </r>
  <r>
    <s v="2110101001"/>
    <x v="5"/>
    <x v="5"/>
    <n v="588352105"/>
    <n v="0"/>
    <n v="0"/>
    <n v="0"/>
    <n v="0"/>
    <n v="588352105"/>
    <n v="588352105"/>
    <n v="305574370"/>
    <n v="0"/>
    <n v="305574370"/>
    <n v="282777735"/>
    <n v="305574370"/>
    <n v="0"/>
    <n v="305574370"/>
    <n v="268660282.02999997"/>
    <n v="0"/>
    <n v="268660282.02999997"/>
    <n v="0"/>
    <n v="36914087.970000029"/>
    <s v="20250630"/>
    <s v="01"/>
    <s v="REP_RUBROS_X08"/>
    <s v="KELIO"/>
    <n v="20250727"/>
    <n v="5082048"/>
    <s v="N"/>
  </r>
  <r>
    <s v="211010100101"/>
    <x v="6"/>
    <x v="6"/>
    <n v="470515780"/>
    <n v="0"/>
    <n v="0"/>
    <n v="0"/>
    <n v="0"/>
    <n v="470515780"/>
    <n v="470515780"/>
    <n v="254823996"/>
    <n v="0"/>
    <n v="254823996"/>
    <n v="215691784"/>
    <n v="254823996"/>
    <n v="0"/>
    <n v="254823996"/>
    <n v="218420568"/>
    <n v="0"/>
    <n v="218420568"/>
    <n v="0"/>
    <n v="36403428"/>
    <s v="20250630"/>
    <s v="01"/>
    <s v="REP_RUBROS_X08"/>
    <s v="KELIO"/>
    <n v="20250727"/>
    <n v="5082048"/>
    <s v="S"/>
  </r>
  <r>
    <s v="211010100104"/>
    <x v="7"/>
    <x v="7"/>
    <n v="3000000"/>
    <n v="0"/>
    <n v="0"/>
    <n v="0"/>
    <n v="0"/>
    <n v="3000000"/>
    <n v="3000000"/>
    <n v="1119300"/>
    <n v="0"/>
    <n v="1119300"/>
    <n v="1880700"/>
    <n v="1119300"/>
    <n v="0"/>
    <n v="1119300"/>
    <n v="932640"/>
    <n v="0"/>
    <n v="932640"/>
    <n v="0"/>
    <n v="186660"/>
    <s v="20250630"/>
    <s v="01"/>
    <s v="REP_RUBROS_X08"/>
    <s v="KELIO"/>
    <n v="20250727"/>
    <n v="5082048"/>
    <s v="S"/>
  </r>
  <r>
    <s v="211010100105"/>
    <x v="8"/>
    <x v="8"/>
    <n v="4800000"/>
    <n v="0"/>
    <n v="0"/>
    <n v="0"/>
    <n v="0"/>
    <n v="4800000"/>
    <n v="4800000"/>
    <n v="2268000"/>
    <n v="0"/>
    <n v="2268000"/>
    <n v="2532000"/>
    <n v="2268000"/>
    <n v="0"/>
    <n v="2268000"/>
    <n v="1944000"/>
    <n v="0"/>
    <n v="1944000"/>
    <n v="0"/>
    <n v="324000"/>
    <s v="20250630"/>
    <s v="01"/>
    <s v="REP_RUBROS_X08"/>
    <s v="KELIO"/>
    <n v="20250727"/>
    <n v="5082048"/>
    <s v="S"/>
  </r>
  <r>
    <s v="211010100106"/>
    <x v="9"/>
    <x v="9"/>
    <n v="20804545"/>
    <n v="0"/>
    <n v="0"/>
    <n v="0"/>
    <n v="0"/>
    <n v="20804545"/>
    <n v="20804545"/>
    <n v="19050027"/>
    <n v="0"/>
    <n v="19050027"/>
    <n v="1754518"/>
    <n v="19050027"/>
    <n v="0"/>
    <n v="19050027"/>
    <n v="19050027"/>
    <n v="0"/>
    <n v="19050027"/>
    <n v="0"/>
    <n v="0"/>
    <s v="20250630"/>
    <s v="01"/>
    <s v="REP_RUBROS_X08"/>
    <s v="KELIO"/>
    <n v="20250727"/>
    <n v="5082048"/>
    <s v="S"/>
  </r>
  <r>
    <s v="211010100107"/>
    <x v="10"/>
    <x v="10"/>
    <n v="14080739"/>
    <n v="0"/>
    <n v="0"/>
    <n v="0"/>
    <n v="0"/>
    <n v="14080739"/>
    <n v="14080739"/>
    <n v="13642976"/>
    <n v="0"/>
    <n v="13642976"/>
    <n v="437763"/>
    <n v="13642976"/>
    <n v="0"/>
    <n v="13642976"/>
    <n v="13642976"/>
    <n v="0"/>
    <n v="13642976"/>
    <n v="0"/>
    <n v="0"/>
    <s v="20250630"/>
    <s v="01"/>
    <s v="REP_RUBROS_X08"/>
    <s v="KELIO"/>
    <n v="20250727"/>
    <n v="5082048"/>
    <s v="S"/>
  </r>
  <r>
    <s v="211010100108"/>
    <x v="11"/>
    <x v="11"/>
    <n v="65898624"/>
    <n v="0"/>
    <n v="0"/>
    <n v="0"/>
    <n v="0"/>
    <n v="65898624"/>
    <n v="65898624"/>
    <n v="11386969"/>
    <n v="0"/>
    <n v="11386969"/>
    <n v="54511655"/>
    <n v="11386969"/>
    <n v="0"/>
    <n v="11386969"/>
    <n v="11386969"/>
    <n v="0"/>
    <n v="11386969"/>
    <n v="0"/>
    <n v="0"/>
    <s v="20250630"/>
    <s v="01"/>
    <s v="REP_RUBROS_X08"/>
    <s v="KELIO"/>
    <n v="20250727"/>
    <n v="5082048"/>
    <s v="N"/>
  </r>
  <r>
    <s v="21101010010801"/>
    <x v="12"/>
    <x v="12"/>
    <n v="45898624"/>
    <n v="0"/>
    <n v="0"/>
    <n v="0"/>
    <n v="0"/>
    <n v="45898624"/>
    <n v="45898624"/>
    <n v="0"/>
    <n v="0"/>
    <n v="0"/>
    <n v="45898624"/>
    <n v="0"/>
    <n v="0"/>
    <n v="0"/>
    <n v="0"/>
    <n v="0"/>
    <n v="0"/>
    <n v="0"/>
    <n v="0"/>
    <s v="20250630"/>
    <s v="01"/>
    <s v="REP_RUBROS_X08"/>
    <s v="KELIO"/>
    <n v="20250727"/>
    <n v="5082048"/>
    <s v="S"/>
  </r>
  <r>
    <s v="21101010010802"/>
    <x v="13"/>
    <x v="13"/>
    <n v="20000000"/>
    <n v="0"/>
    <n v="0"/>
    <n v="0"/>
    <n v="0"/>
    <n v="20000000"/>
    <n v="20000000"/>
    <n v="11386969"/>
    <n v="0"/>
    <n v="11386969"/>
    <n v="8613031"/>
    <n v="11386969"/>
    <n v="0"/>
    <n v="11386969"/>
    <n v="11386969"/>
    <n v="0"/>
    <n v="11386969"/>
    <n v="0"/>
    <n v="0"/>
    <s v="20250630"/>
    <s v="01"/>
    <s v="REP_RUBROS_X08"/>
    <s v="KELIO"/>
    <n v="20250727"/>
    <n v="5082048"/>
    <s v="S"/>
  </r>
  <r>
    <s v="211010100110"/>
    <x v="14"/>
    <x v="14"/>
    <n v="5000000"/>
    <n v="0"/>
    <n v="0"/>
    <n v="0"/>
    <n v="0"/>
    <n v="5000000"/>
    <n v="5000000"/>
    <n v="0"/>
    <n v="0"/>
    <n v="0"/>
    <n v="5000000"/>
    <n v="0"/>
    <n v="0"/>
    <n v="0"/>
    <n v="0"/>
    <n v="0"/>
    <n v="0"/>
    <n v="0"/>
    <n v="0"/>
    <s v="20250630"/>
    <s v="01"/>
    <s v="REP_RUBROS_X08"/>
    <s v="KELIO"/>
    <n v="20250727"/>
    <n v="5082048"/>
    <s v="S"/>
  </r>
  <r>
    <s v="211010100111"/>
    <x v="15"/>
    <x v="15"/>
    <n v="4252417"/>
    <n v="0"/>
    <n v="0"/>
    <n v="0"/>
    <n v="0"/>
    <n v="4252417"/>
    <n v="4252417"/>
    <n v="3283102"/>
    <n v="0"/>
    <n v="3283102"/>
    <n v="969315"/>
    <n v="3283102"/>
    <n v="0"/>
    <n v="3283102"/>
    <n v="3283102"/>
    <n v="0"/>
    <n v="3283102"/>
    <n v="0"/>
    <n v="0"/>
    <s v="20250630"/>
    <s v="01"/>
    <s v="REP_RUBROS_X08"/>
    <s v="KELIO"/>
    <n v="20250727"/>
    <n v="5082048"/>
    <s v="S"/>
  </r>
  <r>
    <s v="2110102"/>
    <x v="16"/>
    <x v="16"/>
    <n v="216582500"/>
    <n v="0"/>
    <n v="0"/>
    <n v="0"/>
    <n v="11811597"/>
    <n v="204770903"/>
    <n v="216582500"/>
    <n v="119909694"/>
    <n v="11811597"/>
    <n v="131721291"/>
    <n v="84861209"/>
    <n v="119909694"/>
    <n v="11811597"/>
    <n v="131721291"/>
    <n v="105538743"/>
    <n v="11811597"/>
    <n v="117350340"/>
    <n v="0"/>
    <n v="14370951"/>
    <s v="20250630"/>
    <s v="01"/>
    <s v="REP_RUBROS_X08"/>
    <s v="KELIO"/>
    <n v="20250727"/>
    <n v="5082048"/>
    <s v="N"/>
  </r>
  <r>
    <s v="2110102001"/>
    <x v="17"/>
    <x v="17"/>
    <n v="62340275"/>
    <n v="0"/>
    <n v="0"/>
    <n v="0"/>
    <n v="4407312"/>
    <n v="57932963"/>
    <n v="62340275"/>
    <n v="26443872"/>
    <n v="4407312"/>
    <n v="30851184"/>
    <n v="31489091"/>
    <n v="26443872"/>
    <n v="4407312"/>
    <n v="30851184"/>
    <n v="22036560"/>
    <n v="4407312"/>
    <n v="26443872"/>
    <n v="0"/>
    <n v="4407312"/>
    <s v="20250630"/>
    <s v="01"/>
    <s v="REP_RUBROS_X08"/>
    <s v="KELIO"/>
    <n v="20250727"/>
    <n v="5082048"/>
    <s v="S"/>
  </r>
  <r>
    <s v="2110102002"/>
    <x v="18"/>
    <x v="18"/>
    <n v="44157715"/>
    <n v="0"/>
    <n v="0"/>
    <n v="0"/>
    <n v="3121866"/>
    <n v="41035849"/>
    <n v="44157715"/>
    <n v="18731484"/>
    <n v="3121866"/>
    <n v="21853350"/>
    <n v="22304365"/>
    <n v="18731484"/>
    <n v="3121866"/>
    <n v="21853350"/>
    <n v="15609618"/>
    <n v="3121866"/>
    <n v="18731484"/>
    <n v="0"/>
    <n v="3121866"/>
    <s v="20250630"/>
    <s v="01"/>
    <s v="REP_RUBROS_X08"/>
    <s v="KELIO"/>
    <n v="20250727"/>
    <n v="5082048"/>
    <s v="S"/>
  </r>
  <r>
    <s v="2110102003"/>
    <x v="19"/>
    <x v="19"/>
    <n v="49723509"/>
    <n v="0"/>
    <n v="0"/>
    <n v="0"/>
    <n v="0"/>
    <n v="49723509"/>
    <n v="49723509"/>
    <n v="46480470"/>
    <n v="0"/>
    <n v="46480470"/>
    <n v="3243039"/>
    <n v="46480470"/>
    <n v="0"/>
    <n v="46480470"/>
    <n v="46480470"/>
    <n v="0"/>
    <n v="46480470"/>
    <n v="0"/>
    <n v="0"/>
    <s v="20250630"/>
    <s v="01"/>
    <s v="REP_RUBROS_X08"/>
    <s v="KELIO"/>
    <n v="20250727"/>
    <n v="5082048"/>
    <s v="S"/>
  </r>
  <r>
    <s v="2110102004"/>
    <x v="20"/>
    <x v="20"/>
    <n v="20780084"/>
    <n v="0"/>
    <n v="0"/>
    <n v="0"/>
    <n v="1469097"/>
    <n v="19310987"/>
    <n v="20780084"/>
    <n v="8814582"/>
    <n v="1469097"/>
    <n v="10283679"/>
    <n v="10496405"/>
    <n v="8814582"/>
    <n v="1469097"/>
    <n v="10283679"/>
    <n v="7345485"/>
    <n v="1469097"/>
    <n v="8814582"/>
    <n v="0"/>
    <n v="1469097"/>
    <s v="20250630"/>
    <s v="01"/>
    <s v="REP_RUBROS_X08"/>
    <s v="KELIO"/>
    <n v="20250727"/>
    <n v="5082048"/>
    <s v="S"/>
  </r>
  <r>
    <s v="2110102005"/>
    <x v="21"/>
    <x v="21"/>
    <n v="13818756"/>
    <n v="0"/>
    <n v="0"/>
    <n v="0"/>
    <n v="976950"/>
    <n v="12841806"/>
    <n v="13818756"/>
    <n v="5861700"/>
    <n v="976950"/>
    <n v="6838650"/>
    <n v="6980106"/>
    <n v="5861700"/>
    <n v="976950"/>
    <n v="6838650"/>
    <n v="4884750"/>
    <n v="976950"/>
    <n v="5861700"/>
    <n v="0"/>
    <n v="976950"/>
    <s v="20250630"/>
    <s v="01"/>
    <s v="REP_RUBROS_X08"/>
    <s v="KELIO"/>
    <n v="20250727"/>
    <n v="5082048"/>
    <s v="S"/>
  </r>
  <r>
    <s v="2110102006"/>
    <x v="22"/>
    <x v="22"/>
    <n v="15457297"/>
    <n v="0"/>
    <n v="0"/>
    <n v="0"/>
    <n v="1101823"/>
    <n v="14355474"/>
    <n v="15457297"/>
    <n v="9170292"/>
    <n v="1101823"/>
    <n v="10272115"/>
    <n v="5185182"/>
    <n v="9170292"/>
    <n v="1101823"/>
    <n v="10272115"/>
    <n v="5509115"/>
    <n v="1101823"/>
    <n v="6610938"/>
    <n v="0"/>
    <n v="3661177"/>
    <s v="20250630"/>
    <s v="01"/>
    <s v="REP_RUBROS_X08"/>
    <s v="KELIO"/>
    <n v="20250727"/>
    <n v="5082048"/>
    <s v="S"/>
  </r>
  <r>
    <s v="2110102007"/>
    <x v="23"/>
    <x v="23"/>
    <n v="10304864"/>
    <n v="0"/>
    <n v="0"/>
    <n v="0"/>
    <n v="734549"/>
    <n v="9570315"/>
    <n v="10304864"/>
    <n v="4407294"/>
    <n v="734549"/>
    <n v="5141843"/>
    <n v="5163021"/>
    <n v="4407294"/>
    <n v="734549"/>
    <n v="5141843"/>
    <n v="3672745"/>
    <n v="734549"/>
    <n v="4407294"/>
    <n v="0"/>
    <n v="734549"/>
    <s v="20250630"/>
    <s v="01"/>
    <s v="REP_RUBROS_X08"/>
    <s v="KELIO"/>
    <n v="20250727"/>
    <n v="5082048"/>
    <s v="S"/>
  </r>
  <r>
    <s v="2110103"/>
    <x v="24"/>
    <x v="24"/>
    <n v="46042677"/>
    <n v="0"/>
    <n v="0"/>
    <n v="0"/>
    <n v="0"/>
    <n v="46042677"/>
    <n v="46042677"/>
    <n v="23729046"/>
    <n v="0"/>
    <n v="23729046"/>
    <n v="22313631"/>
    <n v="23729046"/>
    <n v="0"/>
    <n v="23729046"/>
    <n v="23729046"/>
    <n v="0"/>
    <n v="23729046"/>
    <n v="0"/>
    <n v="0"/>
    <s v="20250630"/>
    <s v="01"/>
    <s v="REP_RUBROS_X08"/>
    <s v="KELIO"/>
    <n v="20250727"/>
    <n v="5082048"/>
    <s v="N"/>
  </r>
  <r>
    <s v="2110103001"/>
    <x v="11"/>
    <x v="25"/>
    <n v="46042677"/>
    <n v="0"/>
    <n v="0"/>
    <n v="0"/>
    <n v="0"/>
    <n v="46042677"/>
    <n v="46042677"/>
    <n v="23729046"/>
    <n v="0"/>
    <n v="23729046"/>
    <n v="22313631"/>
    <n v="23729046"/>
    <n v="0"/>
    <n v="23729046"/>
    <n v="23729046"/>
    <n v="0"/>
    <n v="23729046"/>
    <n v="0"/>
    <n v="0"/>
    <s v="20250630"/>
    <s v="01"/>
    <s v="REP_RUBROS_X08"/>
    <s v="KELIO"/>
    <n v="20250727"/>
    <n v="5082048"/>
    <s v="N"/>
  </r>
  <r>
    <s v="211010300101"/>
    <x v="25"/>
    <x v="26"/>
    <n v="26417435"/>
    <n v="0"/>
    <n v="0"/>
    <n v="0"/>
    <n v="0"/>
    <n v="26417435"/>
    <n v="26417435"/>
    <n v="6025255"/>
    <n v="0"/>
    <n v="6025255"/>
    <n v="20392180"/>
    <n v="6025255"/>
    <n v="0"/>
    <n v="6025255"/>
    <n v="6025255"/>
    <n v="0"/>
    <n v="6025255"/>
    <n v="0"/>
    <n v="0"/>
    <s v="20250630"/>
    <s v="01"/>
    <s v="REP_RUBROS_X08"/>
    <s v="KELIO"/>
    <n v="20250727"/>
    <n v="5082048"/>
    <s v="S"/>
  </r>
  <r>
    <s v="211010300102"/>
    <x v="26"/>
    <x v="27"/>
    <n v="11000000"/>
    <n v="0"/>
    <n v="0"/>
    <n v="0"/>
    <n v="0"/>
    <n v="11000000"/>
    <n v="11000000"/>
    <n v="9960357"/>
    <n v="0"/>
    <n v="9960357"/>
    <n v="1039643"/>
    <n v="9960357"/>
    <n v="0"/>
    <n v="9960357"/>
    <n v="9960357"/>
    <n v="0"/>
    <n v="9960357"/>
    <n v="0"/>
    <n v="0"/>
    <s v="20250630"/>
    <s v="01"/>
    <s v="REP_RUBROS_X08"/>
    <s v="KELIO"/>
    <n v="20250727"/>
    <n v="5082048"/>
    <s v="S"/>
  </r>
  <r>
    <s v="211010300103"/>
    <x v="27"/>
    <x v="28"/>
    <n v="2658421"/>
    <n v="0"/>
    <n v="0"/>
    <n v="0"/>
    <n v="0"/>
    <n v="2658421"/>
    <n v="2658421"/>
    <n v="1776613"/>
    <n v="0"/>
    <n v="1776613"/>
    <n v="881808"/>
    <n v="1776613"/>
    <n v="0"/>
    <n v="1776613"/>
    <n v="1776613"/>
    <n v="0"/>
    <n v="1776613"/>
    <n v="0"/>
    <n v="0"/>
    <s v="20250630"/>
    <s v="01"/>
    <s v="REP_RUBROS_X08"/>
    <s v="KELIO"/>
    <n v="20250727"/>
    <n v="5082048"/>
    <s v="S"/>
  </r>
  <r>
    <s v="211010300104"/>
    <x v="28"/>
    <x v="29"/>
    <n v="5966821"/>
    <n v="0"/>
    <n v="0"/>
    <n v="0"/>
    <n v="0"/>
    <n v="5966821"/>
    <n v="5966821"/>
    <n v="5966821"/>
    <n v="0"/>
    <n v="5966821"/>
    <n v="0"/>
    <n v="5966821"/>
    <n v="0"/>
    <n v="5966821"/>
    <n v="5966821"/>
    <n v="0"/>
    <n v="5966821"/>
    <n v="0"/>
    <n v="0"/>
    <s v="20250630"/>
    <s v="01"/>
    <s v="REP_RUBROS_X08"/>
    <s v="KELIO"/>
    <n v="20250727"/>
    <n v="5082048"/>
    <s v="S"/>
  </r>
  <r>
    <s v="212"/>
    <x v="29"/>
    <x v="30"/>
    <n v="12053048856.18"/>
    <n v="762391270"/>
    <n v="0"/>
    <n v="0"/>
    <n v="1552989293.1800001"/>
    <n v="11262450833"/>
    <n v="12815440126.18"/>
    <n v="7484874624.54"/>
    <n v="1551661809.77"/>
    <n v="9036536434.3099995"/>
    <n v="3778903691.8700008"/>
    <n v="4914505855"/>
    <n v="1551661809.77"/>
    <n v="6466167664.7700005"/>
    <n v="4090994031.1900001"/>
    <n v="1551661809.77"/>
    <n v="5642655840.96"/>
    <n v="2570368769.539999"/>
    <n v="823511823.81000042"/>
    <s v="20250630"/>
    <s v="01"/>
    <s v="REP_RUBROS_X08"/>
    <s v="KELIO"/>
    <n v="20250727"/>
    <n v="5082048"/>
    <s v="N"/>
  </r>
  <r>
    <s v="21202"/>
    <x v="30"/>
    <x v="31"/>
    <n v="12053048856.18"/>
    <n v="762391270"/>
    <n v="0"/>
    <n v="0"/>
    <n v="1552989293.1800001"/>
    <n v="11262450833"/>
    <n v="12815440126.18"/>
    <n v="7484874624.54"/>
    <n v="1551661809.77"/>
    <n v="9036536434.3099995"/>
    <n v="3778903691.8700008"/>
    <n v="4914505855"/>
    <n v="1551661809.77"/>
    <n v="6466167664.7700005"/>
    <n v="4090994031.1900001"/>
    <n v="1551661809.77"/>
    <n v="5642655840.96"/>
    <n v="2570368769.539999"/>
    <n v="823511823.81000042"/>
    <s v="20250630"/>
    <s v="01"/>
    <s v="REP_RUBROS_X08"/>
    <s v="KELIO"/>
    <n v="20250727"/>
    <n v="5082048"/>
    <s v="N"/>
  </r>
  <r>
    <s v="2120201"/>
    <x v="31"/>
    <x v="32"/>
    <n v="1747936675.4000001"/>
    <n v="165534344"/>
    <n v="0"/>
    <n v="-206000000"/>
    <n v="362579704.39999998"/>
    <n v="1344891315"/>
    <n v="1707471019.4000001"/>
    <n v="587051121"/>
    <n v="362579704.39999998"/>
    <n v="949630825.39999998"/>
    <n v="757840194.00000012"/>
    <n v="441561314"/>
    <n v="362579704.39999998"/>
    <n v="804141018.39999998"/>
    <n v="349549451.19999999"/>
    <n v="362579704.39999998"/>
    <n v="712129155.5999999"/>
    <n v="145489807"/>
    <n v="92011862.800000072"/>
    <s v="20250630"/>
    <s v="01"/>
    <s v="REP_RUBROS_X08"/>
    <s v="KELIO"/>
    <n v="20250727"/>
    <n v="5082048"/>
    <s v="N"/>
  </r>
  <r>
    <s v="2120201003"/>
    <x v="32"/>
    <x v="33"/>
    <n v="1747936675.4000001"/>
    <n v="165534344"/>
    <n v="0"/>
    <n v="-206000000"/>
    <n v="362579704.39999998"/>
    <n v="1344891315"/>
    <n v="1707471019.4000001"/>
    <n v="587051121"/>
    <n v="362579704.39999998"/>
    <n v="949630825.39999998"/>
    <n v="757840194.00000012"/>
    <n v="441561314"/>
    <n v="362579704.39999998"/>
    <n v="804141018.39999998"/>
    <n v="349549451.19999999"/>
    <n v="362579704.39999998"/>
    <n v="712129155.5999999"/>
    <n v="145489807"/>
    <n v="92011862.800000072"/>
    <s v="20250630"/>
    <s v="01"/>
    <s v="REP_RUBROS_X08"/>
    <s v="KELIO"/>
    <n v="20250727"/>
    <n v="5082048"/>
    <s v="N"/>
  </r>
  <r>
    <s v="212020100306"/>
    <x v="33"/>
    <x v="34"/>
    <n v="203324727"/>
    <n v="98000000"/>
    <n v="0"/>
    <n v="0"/>
    <n v="18324727"/>
    <n v="283000000"/>
    <n v="301324727"/>
    <n v="158000000"/>
    <n v="18324727"/>
    <n v="176324727"/>
    <n v="125000000"/>
    <n v="95544978"/>
    <n v="18324727"/>
    <n v="113869705"/>
    <n v="95544978"/>
    <n v="18324727"/>
    <n v="113869705"/>
    <n v="62455022"/>
    <n v="0"/>
    <s v="20250630"/>
    <s v="01"/>
    <s v="REP_RUBROS_X08"/>
    <s v="KELIO"/>
    <n v="20250727"/>
    <n v="5082048"/>
    <s v="S"/>
  </r>
  <r>
    <s v="212020100307"/>
    <x v="34"/>
    <x v="35"/>
    <n v="190975689.84999999"/>
    <n v="23490795"/>
    <n v="0"/>
    <n v="0"/>
    <n v="94466484.849999994"/>
    <n v="120000000"/>
    <n v="214466484.84999999"/>
    <n v="72000001"/>
    <n v="94466484.849999994"/>
    <n v="166466485.84999999"/>
    <n v="47999999"/>
    <n v="46516698"/>
    <n v="94466484.849999994"/>
    <n v="140983182.84999999"/>
    <n v="0"/>
    <n v="94466484.849999994"/>
    <n v="94466484.849999994"/>
    <n v="25483303"/>
    <n v="46516698"/>
    <s v="20250630"/>
    <s v="01"/>
    <s v="REP_RUBROS_X08"/>
    <s v="KELIO"/>
    <n v="20250727"/>
    <n v="5082048"/>
    <s v="S"/>
  </r>
  <r>
    <s v="212020100309"/>
    <x v="35"/>
    <x v="36"/>
    <n v="972447894.54999995"/>
    <n v="34043549"/>
    <n v="0"/>
    <n v="-133000000"/>
    <n v="206491443.55000001"/>
    <n v="667000000"/>
    <n v="873491443.54999995"/>
    <n v="263481120"/>
    <n v="206491443.55000001"/>
    <n v="469972563.55000001"/>
    <n v="403518879.99999994"/>
    <n v="235746638"/>
    <n v="206491443.55000001"/>
    <n v="442238081.55000001"/>
    <n v="196251473.19999999"/>
    <n v="206491443.55000001"/>
    <n v="402742916.75"/>
    <n v="27734482"/>
    <n v="39495164.800000012"/>
    <s v="20250630"/>
    <s v="01"/>
    <s v="REP_RUBROS_X08"/>
    <s v="KELIO"/>
    <n v="20250727"/>
    <n v="5082048"/>
    <s v="S"/>
  </r>
  <r>
    <s v="212020100310"/>
    <x v="36"/>
    <x v="37"/>
    <n v="187940049"/>
    <n v="0"/>
    <n v="0"/>
    <n v="-99000000"/>
    <n v="13087049"/>
    <n v="75853000"/>
    <n v="88940049"/>
    <n v="0"/>
    <n v="13087049"/>
    <n v="13087049"/>
    <n v="75853000"/>
    <n v="0"/>
    <n v="13087049"/>
    <n v="13087049"/>
    <n v="0"/>
    <n v="13087049"/>
    <n v="13087049"/>
    <n v="0"/>
    <n v="0"/>
    <s v="20250630"/>
    <s v="01"/>
    <s v="REP_RUBROS_X08"/>
    <s v="KELIO"/>
    <n v="20250727"/>
    <n v="5082048"/>
    <s v="S"/>
  </r>
  <r>
    <s v="212020100311"/>
    <x v="37"/>
    <x v="38"/>
    <n v="10000000"/>
    <n v="0"/>
    <n v="0"/>
    <n v="0"/>
    <n v="0"/>
    <n v="10000000"/>
    <n v="10000000"/>
    <n v="3570000"/>
    <n v="0"/>
    <n v="3570000"/>
    <n v="6430000"/>
    <n v="3570000"/>
    <n v="0"/>
    <n v="3570000"/>
    <n v="3570000"/>
    <n v="0"/>
    <n v="3570000"/>
    <n v="0"/>
    <n v="0"/>
    <s v="20250630"/>
    <s v="01"/>
    <s v="REP_RUBROS_X08"/>
    <s v="KELIO"/>
    <n v="20250727"/>
    <n v="5082048"/>
    <s v="S"/>
  </r>
  <r>
    <s v="212020100312"/>
    <x v="38"/>
    <x v="39"/>
    <n v="183248315"/>
    <n v="10000000"/>
    <n v="0"/>
    <n v="26000000"/>
    <n v="30210000"/>
    <n v="189038315"/>
    <n v="219248315"/>
    <n v="90000000"/>
    <n v="30210000"/>
    <n v="120210000"/>
    <n v="99038315"/>
    <n v="60183000"/>
    <n v="30210000"/>
    <n v="90393000"/>
    <n v="54183000"/>
    <n v="30210000"/>
    <n v="84393000"/>
    <n v="29817000"/>
    <n v="6000000"/>
    <s v="20250630"/>
    <s v="01"/>
    <s v="REP_RUBROS_X08"/>
    <s v="KELIO"/>
    <n v="20250727"/>
    <n v="5082048"/>
    <s v="S"/>
  </r>
  <r>
    <s v="2120202"/>
    <x v="39"/>
    <x v="40"/>
    <n v="10255112180.780001"/>
    <n v="596856926"/>
    <n v="0"/>
    <n v="232000000"/>
    <n v="1190409588.78"/>
    <n v="9893559518"/>
    <n v="11083969106.780001"/>
    <n v="6895183006.54"/>
    <n v="1189082105.3699999"/>
    <n v="8084265111.9099998"/>
    <n v="2999703994.8700008"/>
    <n v="4470304044"/>
    <n v="1189082105.3699999"/>
    <n v="5659386149.3699999"/>
    <n v="3738804082.9899998"/>
    <n v="1189082105.3699999"/>
    <n v="4927886188.3599997"/>
    <n v="2424878962.54"/>
    <n v="731499961.01000023"/>
    <s v="20250630"/>
    <s v="01"/>
    <s v="REP_RUBROS_X08"/>
    <s v="KELIO"/>
    <n v="20250727"/>
    <n v="5082048"/>
    <s v="N"/>
  </r>
  <r>
    <s v="2120202006"/>
    <x v="40"/>
    <x v="41"/>
    <n v="910330226"/>
    <n v="0"/>
    <n v="0"/>
    <n v="182500000"/>
    <n v="39081577"/>
    <n v="1053748649"/>
    <n v="1092830226"/>
    <n v="761455087"/>
    <n v="39081577"/>
    <n v="800536664"/>
    <n v="292293562"/>
    <n v="384727857"/>
    <n v="39081577"/>
    <n v="423809434"/>
    <n v="367782257"/>
    <n v="39081577"/>
    <n v="406863834"/>
    <n v="376727230"/>
    <n v="16945600"/>
    <s v="20250630"/>
    <s v="01"/>
    <s v="REP_RUBROS_X08"/>
    <s v="KELIO"/>
    <n v="20250727"/>
    <n v="5082048"/>
    <s v="N"/>
  </r>
  <r>
    <s v="212020200601"/>
    <x v="41"/>
    <x v="42"/>
    <n v="407271757"/>
    <n v="0"/>
    <n v="0"/>
    <n v="0"/>
    <n v="14271757"/>
    <n v="393000000"/>
    <n v="407271757"/>
    <n v="359129069"/>
    <n v="14271757"/>
    <n v="373400826"/>
    <n v="33870931"/>
    <n v="104695469"/>
    <n v="14271757"/>
    <n v="118967226"/>
    <n v="87749869"/>
    <n v="14271757"/>
    <n v="102021626"/>
    <n v="254433600"/>
    <n v="16945600"/>
    <s v="20250630"/>
    <s v="01"/>
    <s v="REP_RUBROS_X08"/>
    <s v="KELIO"/>
    <n v="20250727"/>
    <n v="5082048"/>
    <s v="S"/>
  </r>
  <r>
    <s v="212020200603"/>
    <x v="42"/>
    <x v="43"/>
    <n v="108248649"/>
    <n v="0"/>
    <n v="0"/>
    <n v="0"/>
    <n v="0"/>
    <n v="108248649"/>
    <n v="108248649"/>
    <n v="50326018"/>
    <n v="0"/>
    <n v="50326018"/>
    <n v="57922631"/>
    <n v="45326018"/>
    <n v="0"/>
    <n v="45326018"/>
    <n v="45326018"/>
    <n v="0"/>
    <n v="45326018"/>
    <n v="5000000"/>
    <n v="0"/>
    <s v="20250630"/>
    <s v="01"/>
    <s v="REP_RUBROS_X08"/>
    <s v="KELIO"/>
    <n v="20250727"/>
    <n v="5082048"/>
    <s v="S"/>
  </r>
  <r>
    <s v="212020200604"/>
    <x v="43"/>
    <x v="44"/>
    <n v="394809820"/>
    <n v="0"/>
    <n v="0"/>
    <n v="182500000"/>
    <n v="24809820"/>
    <n v="552500000"/>
    <n v="577309820"/>
    <n v="352000000"/>
    <n v="24809820"/>
    <n v="376809820"/>
    <n v="200500000"/>
    <n v="234706370"/>
    <n v="24809820"/>
    <n v="259516190"/>
    <n v="234706370"/>
    <n v="24809820"/>
    <n v="259516190"/>
    <n v="117293630"/>
    <n v="0"/>
    <s v="20250630"/>
    <s v="01"/>
    <s v="REP_RUBROS_X08"/>
    <s v="KELIO"/>
    <n v="20250727"/>
    <n v="5082048"/>
    <s v="S"/>
  </r>
  <r>
    <s v="2120202007"/>
    <x v="44"/>
    <x v="45"/>
    <n v="163760000"/>
    <n v="0"/>
    <n v="0"/>
    <n v="-83500000"/>
    <n v="5760000"/>
    <n v="74500000"/>
    <n v="80260000"/>
    <n v="26407291.440000001"/>
    <n v="5760000"/>
    <n v="32167291.440000001"/>
    <n v="48092708.560000002"/>
    <n v="24579191"/>
    <n v="5760000"/>
    <n v="30339191"/>
    <n v="24579191"/>
    <n v="5760000"/>
    <n v="30339191"/>
    <n v="1828100.4400000013"/>
    <n v="0"/>
    <s v="20250630"/>
    <s v="01"/>
    <s v="REP_RUBROS_X08"/>
    <s v="KELIO"/>
    <n v="20250727"/>
    <n v="5082048"/>
    <s v="N"/>
  </r>
  <r>
    <s v="212020200703"/>
    <x v="45"/>
    <x v="46"/>
    <n v="80000000"/>
    <n v="0"/>
    <n v="0"/>
    <n v="0"/>
    <n v="0"/>
    <n v="80000000"/>
    <n v="80000000"/>
    <n v="26407291.440000001"/>
    <n v="0"/>
    <n v="26407291.440000001"/>
    <n v="53592708.560000002"/>
    <n v="24579191"/>
    <n v="0"/>
    <n v="24579191"/>
    <n v="24579191"/>
    <n v="0"/>
    <n v="24579191"/>
    <n v="1828100.4400000013"/>
    <n v="0"/>
    <s v="20250630"/>
    <s v="01"/>
    <s v="REP_RUBROS_X08"/>
    <s v="KELIO"/>
    <n v="20250727"/>
    <n v="5082048"/>
    <s v="N"/>
  </r>
  <r>
    <s v="21202020070301"/>
    <x v="46"/>
    <x v="47"/>
    <n v="80000000"/>
    <n v="0"/>
    <n v="0"/>
    <n v="0"/>
    <n v="0"/>
    <n v="80000000"/>
    <n v="80000000"/>
    <n v="26407291.440000001"/>
    <n v="0"/>
    <n v="26407291.440000001"/>
    <n v="53592708.560000002"/>
    <n v="24579191"/>
    <n v="0"/>
    <n v="24579191"/>
    <n v="24579191"/>
    <n v="0"/>
    <n v="24579191"/>
    <n v="1828100.4400000013"/>
    <n v="0"/>
    <s v="20250630"/>
    <s v="01"/>
    <s v="REP_RUBROS_X08"/>
    <s v="KELIO"/>
    <n v="20250727"/>
    <n v="5082048"/>
    <s v="S"/>
  </r>
  <r>
    <s v="212020200705"/>
    <x v="47"/>
    <x v="48"/>
    <n v="83760000"/>
    <n v="0"/>
    <n v="0"/>
    <n v="-83500000"/>
    <n v="5760000"/>
    <n v="260000"/>
    <n v="6020000"/>
    <n v="0"/>
    <n v="5760000"/>
    <n v="5760000"/>
    <n v="260000"/>
    <n v="0"/>
    <n v="5760000"/>
    <n v="5760000"/>
    <n v="0"/>
    <n v="5760000"/>
    <n v="5760000"/>
    <n v="0"/>
    <n v="0"/>
    <s v="20250630"/>
    <s v="01"/>
    <s v="REP_RUBROS_X08"/>
    <s v="KELIO"/>
    <n v="20250727"/>
    <n v="5082048"/>
    <s v="S"/>
  </r>
  <r>
    <s v="2120202008"/>
    <x v="48"/>
    <x v="49"/>
    <n v="9181021954.7800007"/>
    <n v="596856926"/>
    <n v="0"/>
    <n v="133000000"/>
    <n v="1145568011.78"/>
    <n v="8765310869"/>
    <n v="9910878880.7800007"/>
    <n v="6107320628.1000004"/>
    <n v="1144240528.3699999"/>
    <n v="7251561156.4700003"/>
    <n v="2659317724.3100004"/>
    <n v="4060996996"/>
    <n v="1144240528.3699999"/>
    <n v="5205237524.3699999"/>
    <n v="3346442634.9899998"/>
    <n v="1144240528.3699999"/>
    <n v="4490683163.3599997"/>
    <n v="2046323632.1000004"/>
    <n v="714554361.01000023"/>
    <s v="20250630"/>
    <s v="01"/>
    <s v="REP_RUBROS_X08"/>
    <s v="KELIO"/>
    <n v="20250727"/>
    <n v="5082048"/>
    <s v="N"/>
  </r>
  <r>
    <s v="212020200801"/>
    <x v="49"/>
    <x v="50"/>
    <n v="966707900"/>
    <n v="13908603"/>
    <n v="0"/>
    <n v="0"/>
    <n v="140616503"/>
    <n v="840000000"/>
    <n v="980616503"/>
    <n v="464374424"/>
    <n v="139289020"/>
    <n v="603663444"/>
    <n v="376953059"/>
    <n v="393335357"/>
    <n v="139289020"/>
    <n v="532624377"/>
    <n v="334090907"/>
    <n v="139289020"/>
    <n v="473379927"/>
    <n v="71039067"/>
    <n v="59244450"/>
    <s v="20250630"/>
    <s v="01"/>
    <s v="REP_RUBROS_X08"/>
    <s v="KELIO"/>
    <n v="20250727"/>
    <n v="5082048"/>
    <s v="N"/>
  </r>
  <r>
    <s v="21202020080101"/>
    <x v="50"/>
    <x v="51"/>
    <n v="756654550"/>
    <n v="13908603"/>
    <n v="0"/>
    <n v="0"/>
    <n v="130563153"/>
    <n v="640000000"/>
    <n v="770563153"/>
    <n v="339947240"/>
    <n v="129235670"/>
    <n v="469182910"/>
    <n v="301380243"/>
    <n v="339947240"/>
    <n v="129235670"/>
    <n v="469182910"/>
    <n v="280702790"/>
    <n v="129235670"/>
    <n v="409938460"/>
    <n v="0"/>
    <n v="59244450"/>
    <s v="20250630"/>
    <s v="01"/>
    <s v="REP_RUBROS_X08"/>
    <s v="KELIO"/>
    <n v="20250727"/>
    <n v="5082048"/>
    <s v="S"/>
  </r>
  <r>
    <s v="21202020080102"/>
    <x v="51"/>
    <x v="52"/>
    <n v="51729640"/>
    <n v="0"/>
    <n v="0"/>
    <n v="0"/>
    <n v="1729640"/>
    <n v="50000000"/>
    <n v="51729640"/>
    <n v="9793570"/>
    <n v="1729640"/>
    <n v="11523210"/>
    <n v="40206430"/>
    <n v="9793570"/>
    <n v="1729640"/>
    <n v="11523210"/>
    <n v="9793570"/>
    <n v="1729640"/>
    <n v="11523210"/>
    <n v="0"/>
    <n v="0"/>
    <s v="20250630"/>
    <s v="01"/>
    <s v="REP_RUBROS_X08"/>
    <s v="KELIO"/>
    <n v="20250727"/>
    <n v="5082048"/>
    <s v="S"/>
  </r>
  <r>
    <s v="21202020080103"/>
    <x v="52"/>
    <x v="53"/>
    <n v="158323710"/>
    <n v="0"/>
    <n v="0"/>
    <n v="0"/>
    <n v="8323710"/>
    <n v="150000000"/>
    <n v="158323710"/>
    <n v="114633614"/>
    <n v="8323710"/>
    <n v="122957324"/>
    <n v="35366386"/>
    <n v="43594547"/>
    <n v="8323710"/>
    <n v="51918257"/>
    <n v="43594547"/>
    <n v="8323710"/>
    <n v="51918257"/>
    <n v="71039067"/>
    <n v="0"/>
    <s v="20250630"/>
    <s v="01"/>
    <s v="REP_RUBROS_X08"/>
    <s v="KELIO"/>
    <n v="20250727"/>
    <n v="5082048"/>
    <s v="S"/>
  </r>
  <r>
    <s v="212020200804"/>
    <x v="53"/>
    <x v="54"/>
    <n v="486920265.63"/>
    <n v="0"/>
    <n v="0"/>
    <n v="-10000000"/>
    <n v="57350523.630000003"/>
    <n v="419569742"/>
    <n v="476920265.63"/>
    <n v="359251231"/>
    <n v="57350523.630000003"/>
    <n v="416601754.63"/>
    <n v="60318511"/>
    <n v="183764127"/>
    <n v="57350523.630000003"/>
    <n v="241114650.63"/>
    <n v="149748309"/>
    <n v="57350523.630000003"/>
    <n v="207098832.63"/>
    <n v="175487104"/>
    <n v="34015818"/>
    <s v="20250630"/>
    <s v="01"/>
    <s v="REP_RUBROS_X08"/>
    <s v="KELIO"/>
    <n v="20250727"/>
    <n v="5082048"/>
    <s v="S"/>
  </r>
  <r>
    <s v="212020200805"/>
    <x v="54"/>
    <x v="55"/>
    <n v="840422578.88"/>
    <n v="9182534"/>
    <n v="0"/>
    <n v="10000000"/>
    <n v="237588569.88"/>
    <n v="622016543"/>
    <n v="859605112.88"/>
    <n v="599472546"/>
    <n v="237588569.88"/>
    <n v="837061115.88"/>
    <n v="22543997"/>
    <n v="207161344"/>
    <n v="237588569.88"/>
    <n v="444749913.88"/>
    <n v="187261452.99000001"/>
    <n v="237588569.88"/>
    <n v="424850022.87"/>
    <n v="392311202"/>
    <n v="19899891.00999999"/>
    <s v="20250630"/>
    <s v="01"/>
    <s v="REP_RUBROS_X08"/>
    <s v="KELIO"/>
    <n v="20250727"/>
    <n v="5082048"/>
    <s v="S"/>
  </r>
  <r>
    <s v="212020200807"/>
    <x v="55"/>
    <x v="56"/>
    <n v="4000000"/>
    <n v="0"/>
    <n v="0"/>
    <n v="0"/>
    <n v="0"/>
    <n v="4000000"/>
    <n v="4000000"/>
    <n v="0"/>
    <n v="0"/>
    <n v="0"/>
    <n v="4000000"/>
    <n v="0"/>
    <n v="0"/>
    <n v="0"/>
    <n v="0"/>
    <n v="0"/>
    <n v="0"/>
    <n v="0"/>
    <n v="0"/>
    <s v="20250630"/>
    <s v="01"/>
    <s v="REP_RUBROS_X08"/>
    <s v="KELIO"/>
    <n v="20250727"/>
    <n v="5082048"/>
    <s v="S"/>
  </r>
  <r>
    <s v="212020200808"/>
    <x v="56"/>
    <x v="57"/>
    <n v="36000000"/>
    <n v="0"/>
    <n v="0"/>
    <n v="0"/>
    <n v="0"/>
    <n v="36000000"/>
    <n v="36000000"/>
    <n v="9390106"/>
    <n v="0"/>
    <n v="9390106"/>
    <n v="26609894"/>
    <n v="9390106"/>
    <n v="0"/>
    <n v="9390106"/>
    <n v="9390106"/>
    <n v="0"/>
    <n v="9390106"/>
    <n v="0"/>
    <n v="0"/>
    <s v="20250630"/>
    <s v="01"/>
    <s v="REP_RUBROS_X08"/>
    <s v="KELIO"/>
    <n v="20250727"/>
    <n v="5082048"/>
    <s v="S"/>
  </r>
  <r>
    <s v="212020200809"/>
    <x v="57"/>
    <x v="58"/>
    <n v="271196729.26999998"/>
    <n v="17309442"/>
    <n v="0"/>
    <n v="133000000"/>
    <n v="88506171.269999996"/>
    <n v="333000000"/>
    <n v="421506171.26999998"/>
    <n v="182800000"/>
    <n v="88506170.859999999"/>
    <n v="271306170.86000001"/>
    <n v="150200000.40999997"/>
    <n v="110840000"/>
    <n v="88506170.859999999"/>
    <n v="199346170.86000001"/>
    <n v="59507500"/>
    <n v="88506170.859999999"/>
    <n v="148013670.86000001"/>
    <n v="71960000"/>
    <n v="51332500"/>
    <s v="20250630"/>
    <s v="01"/>
    <s v="REP_RUBROS_X08"/>
    <s v="KELIO"/>
    <n v="20250727"/>
    <n v="5082048"/>
    <s v="S"/>
  </r>
  <r>
    <s v="212020200812"/>
    <x v="58"/>
    <x v="59"/>
    <n v="5349022371"/>
    <n v="251485054"/>
    <n v="0"/>
    <n v="0"/>
    <n v="493504134"/>
    <n v="5107003291"/>
    <n v="5600507425"/>
    <n v="3431140239"/>
    <n v="493504134"/>
    <n v="3924644373"/>
    <n v="1675863052"/>
    <n v="2506416835"/>
    <n v="493504134"/>
    <n v="2999920969"/>
    <n v="2044055133"/>
    <n v="493504134"/>
    <n v="2537559267"/>
    <n v="924723404"/>
    <n v="462361702"/>
    <s v="20250630"/>
    <s v="01"/>
    <s v="REP_RUBROS_X08"/>
    <s v="KELIO"/>
    <n v="20250727"/>
    <n v="5082048"/>
    <s v="S"/>
  </r>
  <r>
    <s v="212020200813"/>
    <x v="59"/>
    <x v="60"/>
    <n v="100000000"/>
    <n v="0"/>
    <n v="0"/>
    <n v="0"/>
    <n v="0"/>
    <n v="100000000"/>
    <n v="100000000"/>
    <n v="99999999.099999994"/>
    <n v="0"/>
    <n v="99999999.099999994"/>
    <n v="0.90000000596046448"/>
    <n v="55155477"/>
    <n v="0"/>
    <n v="55155477"/>
    <n v="55155477"/>
    <n v="0"/>
    <n v="55155477"/>
    <n v="44844522.099999994"/>
    <n v="0"/>
    <s v="20250630"/>
    <s v="01"/>
    <s v="REP_RUBROS_X08"/>
    <s v="KELIO"/>
    <n v="20250727"/>
    <n v="5082048"/>
    <s v="S"/>
  </r>
  <r>
    <s v="212020200814"/>
    <x v="60"/>
    <x v="61"/>
    <n v="10000000"/>
    <n v="0"/>
    <n v="0"/>
    <n v="0"/>
    <n v="0"/>
    <n v="10000000"/>
    <n v="10000000"/>
    <n v="3558750"/>
    <n v="0"/>
    <n v="3558750"/>
    <n v="6441250"/>
    <n v="3558750"/>
    <n v="0"/>
    <n v="3558750"/>
    <n v="3558750"/>
    <n v="0"/>
    <n v="3558750"/>
    <n v="0"/>
    <n v="0"/>
    <s v="20250630"/>
    <s v="01"/>
    <s v="REP_RUBROS_X08"/>
    <s v="KELIO"/>
    <n v="20250727"/>
    <n v="5082048"/>
    <s v="S"/>
  </r>
  <r>
    <s v="212020200815"/>
    <x v="61"/>
    <x v="62"/>
    <n v="1116752110"/>
    <n v="304971293"/>
    <n v="0"/>
    <n v="0"/>
    <n v="128002110"/>
    <n v="1293721293"/>
    <n v="1421723403"/>
    <n v="957333333"/>
    <n v="128002110"/>
    <n v="1085335443"/>
    <n v="336387960"/>
    <n v="591375000"/>
    <n v="128002110"/>
    <n v="719377110"/>
    <n v="503675000"/>
    <n v="128002110"/>
    <n v="631677110"/>
    <n v="365958333"/>
    <n v="87700000"/>
    <s v="20250630"/>
    <s v="01"/>
    <s v="REP_RUBROS_X08"/>
    <s v="KELIO"/>
    <n v="20250727"/>
    <n v="5082048"/>
    <s v="S"/>
  </r>
  <r>
    <s v="2120203"/>
    <x v="62"/>
    <x v="63"/>
    <n v="50000000"/>
    <n v="0"/>
    <n v="0"/>
    <n v="-26000000"/>
    <n v="0"/>
    <n v="24000000"/>
    <n v="24000000"/>
    <n v="2640497"/>
    <n v="0"/>
    <n v="2640497"/>
    <n v="21359503"/>
    <n v="2640497"/>
    <n v="0"/>
    <n v="2640497"/>
    <n v="2640497"/>
    <n v="0"/>
    <n v="2640497"/>
    <n v="0"/>
    <n v="0"/>
    <s v="20250630"/>
    <s v="01"/>
    <s v="REP_RUBROS_X08"/>
    <s v="KELIO"/>
    <n v="20250727"/>
    <n v="5082048"/>
    <s v="S"/>
  </r>
  <r>
    <s v="213"/>
    <x v="63"/>
    <x v="64"/>
    <n v="560359933"/>
    <n v="0"/>
    <n v="0"/>
    <n v="0"/>
    <n v="0"/>
    <n v="560359933"/>
    <n v="560359933"/>
    <n v="1700478"/>
    <n v="0"/>
    <n v="1700478"/>
    <n v="558659455"/>
    <n v="1700478"/>
    <n v="0"/>
    <n v="1700478"/>
    <n v="1700478"/>
    <n v="0"/>
    <n v="1700478"/>
    <n v="0"/>
    <n v="0"/>
    <s v="20250630"/>
    <s v="01"/>
    <s v="REP_RUBROS_X08"/>
    <s v="KELIO"/>
    <n v="20250727"/>
    <n v="5082048"/>
    <s v="N"/>
  </r>
  <r>
    <s v="21307"/>
    <x v="64"/>
    <x v="65"/>
    <n v="10000000"/>
    <n v="0"/>
    <n v="0"/>
    <n v="0"/>
    <n v="0"/>
    <n v="10000000"/>
    <n v="10000000"/>
    <n v="0"/>
    <n v="0"/>
    <n v="0"/>
    <n v="10000000"/>
    <n v="0"/>
    <n v="0"/>
    <n v="0"/>
    <n v="0"/>
    <n v="0"/>
    <n v="0"/>
    <n v="0"/>
    <n v="0"/>
    <s v="20250630"/>
    <s v="01"/>
    <s v="REP_RUBROS_X08"/>
    <s v="KELIO"/>
    <n v="20250727"/>
    <n v="5082048"/>
    <s v="N"/>
  </r>
  <r>
    <s v="2130702"/>
    <x v="65"/>
    <x v="66"/>
    <n v="10000000"/>
    <n v="0"/>
    <n v="0"/>
    <n v="0"/>
    <n v="0"/>
    <n v="10000000"/>
    <n v="10000000"/>
    <n v="0"/>
    <n v="0"/>
    <n v="0"/>
    <n v="10000000"/>
    <n v="0"/>
    <n v="0"/>
    <n v="0"/>
    <n v="0"/>
    <n v="0"/>
    <n v="0"/>
    <n v="0"/>
    <n v="0"/>
    <s v="20250630"/>
    <s v="01"/>
    <s v="REP_RUBROS_X08"/>
    <s v="KELIO"/>
    <n v="20250727"/>
    <n v="5082048"/>
    <s v="N"/>
  </r>
  <r>
    <s v="2130702031"/>
    <x v="66"/>
    <x v="67"/>
    <n v="10000000"/>
    <n v="0"/>
    <n v="0"/>
    <n v="0"/>
    <n v="0"/>
    <n v="10000000"/>
    <n v="10000000"/>
    <n v="0"/>
    <n v="0"/>
    <n v="0"/>
    <n v="10000000"/>
    <n v="0"/>
    <n v="0"/>
    <n v="0"/>
    <n v="0"/>
    <n v="0"/>
    <n v="0"/>
    <n v="0"/>
    <n v="0"/>
    <s v="20250630"/>
    <s v="01"/>
    <s v="REP_RUBROS_X08"/>
    <s v="KELIO"/>
    <n v="20250727"/>
    <n v="5082048"/>
    <s v="S"/>
  </r>
  <r>
    <s v="21313"/>
    <x v="67"/>
    <x v="68"/>
    <n v="550359933"/>
    <n v="0"/>
    <n v="0"/>
    <n v="0"/>
    <n v="0"/>
    <n v="550359933"/>
    <n v="550359933"/>
    <n v="1700478"/>
    <n v="0"/>
    <n v="1700478"/>
    <n v="548659455"/>
    <n v="1700478"/>
    <n v="0"/>
    <n v="1700478"/>
    <n v="1700478"/>
    <n v="0"/>
    <n v="1700478"/>
    <n v="0"/>
    <n v="0"/>
    <s v="20250630"/>
    <s v="01"/>
    <s v="REP_RUBROS_X08"/>
    <s v="KELIO"/>
    <n v="20250727"/>
    <n v="5082048"/>
    <s v="N"/>
  </r>
  <r>
    <s v="2131301"/>
    <x v="68"/>
    <x v="69"/>
    <n v="550359933"/>
    <n v="0"/>
    <n v="0"/>
    <n v="0"/>
    <n v="0"/>
    <n v="550359933"/>
    <n v="550359933"/>
    <n v="1700478"/>
    <n v="0"/>
    <n v="1700478"/>
    <n v="548659455"/>
    <n v="1700478"/>
    <n v="0"/>
    <n v="1700478"/>
    <n v="1700478"/>
    <n v="0"/>
    <n v="1700478"/>
    <n v="0"/>
    <n v="0"/>
    <s v="20250630"/>
    <s v="01"/>
    <s v="REP_RUBROS_X08"/>
    <s v="KELIO"/>
    <n v="20250727"/>
    <n v="5082048"/>
    <s v="N"/>
  </r>
  <r>
    <s v="2131301001"/>
    <x v="69"/>
    <x v="70"/>
    <n v="550359933"/>
    <n v="0"/>
    <n v="0"/>
    <n v="0"/>
    <n v="0"/>
    <n v="550359933"/>
    <n v="550359933"/>
    <n v="1700478"/>
    <n v="0"/>
    <n v="1700478"/>
    <n v="548659455"/>
    <n v="1700478"/>
    <n v="0"/>
    <n v="1700478"/>
    <n v="1700478"/>
    <n v="0"/>
    <n v="1700478"/>
    <n v="0"/>
    <n v="0"/>
    <s v="20250630"/>
    <s v="01"/>
    <s v="REP_RUBROS_X08"/>
    <s v="KELIO"/>
    <n v="20250727"/>
    <n v="5082048"/>
    <s v="S"/>
  </r>
  <r>
    <s v="218"/>
    <x v="70"/>
    <x v="71"/>
    <n v="145000000"/>
    <n v="0"/>
    <n v="0"/>
    <n v="0"/>
    <n v="0"/>
    <n v="145000000"/>
    <n v="145000000"/>
    <n v="112915756"/>
    <n v="0"/>
    <n v="112915756"/>
    <n v="32084244"/>
    <n v="112915756"/>
    <n v="0"/>
    <n v="112915756"/>
    <n v="62915756"/>
    <n v="0"/>
    <n v="62915756"/>
    <n v="0"/>
    <n v="50000000"/>
    <s v="20250630"/>
    <s v="01"/>
    <s v="REP_RUBROS_X08"/>
    <s v="KELIO"/>
    <n v="20250727"/>
    <n v="5082048"/>
    <s v="N"/>
  </r>
  <r>
    <s v="21801"/>
    <x v="71"/>
    <x v="72"/>
    <n v="35000000"/>
    <n v="0"/>
    <n v="0"/>
    <n v="0"/>
    <n v="0"/>
    <n v="35000000"/>
    <n v="35000000"/>
    <n v="7658516"/>
    <n v="0"/>
    <n v="7658516"/>
    <n v="27341484"/>
    <n v="7658516"/>
    <n v="0"/>
    <n v="7658516"/>
    <n v="7658516"/>
    <n v="0"/>
    <n v="7658516"/>
    <n v="0"/>
    <n v="0"/>
    <s v="20250630"/>
    <s v="01"/>
    <s v="REP_RUBROS_X08"/>
    <s v="KELIO"/>
    <n v="20250727"/>
    <n v="5082048"/>
    <s v="N"/>
  </r>
  <r>
    <s v="2180114"/>
    <x v="72"/>
    <x v="73"/>
    <n v="35000000"/>
    <n v="0"/>
    <n v="0"/>
    <n v="0"/>
    <n v="0"/>
    <n v="35000000"/>
    <n v="35000000"/>
    <n v="7658516"/>
    <n v="0"/>
    <n v="7658516"/>
    <n v="27341484"/>
    <n v="7658516"/>
    <n v="0"/>
    <n v="7658516"/>
    <n v="7658516"/>
    <n v="0"/>
    <n v="7658516"/>
    <n v="0"/>
    <n v="0"/>
    <s v="20250630"/>
    <s v="01"/>
    <s v="REP_RUBROS_X08"/>
    <s v="KELIO"/>
    <n v="20250727"/>
    <n v="5082048"/>
    <s v="N"/>
  </r>
  <r>
    <s v="2180114001"/>
    <x v="73"/>
    <x v="74"/>
    <n v="35000000"/>
    <n v="0"/>
    <n v="0"/>
    <n v="0"/>
    <n v="0"/>
    <n v="35000000"/>
    <n v="35000000"/>
    <n v="7658516"/>
    <n v="0"/>
    <n v="7658516"/>
    <n v="27341484"/>
    <n v="7658516"/>
    <n v="0"/>
    <n v="7658516"/>
    <n v="7658516"/>
    <n v="0"/>
    <n v="7658516"/>
    <n v="0"/>
    <n v="0"/>
    <s v="20250630"/>
    <s v="01"/>
    <s v="REP_RUBROS_X08"/>
    <s v="KELIO"/>
    <n v="20250727"/>
    <n v="5082048"/>
    <s v="S"/>
  </r>
  <r>
    <s v="21804"/>
    <x v="74"/>
    <x v="75"/>
    <n v="110000000"/>
    <n v="0"/>
    <n v="0"/>
    <n v="0"/>
    <n v="0"/>
    <n v="110000000"/>
    <n v="110000000"/>
    <n v="105257240"/>
    <n v="0"/>
    <n v="105257240"/>
    <n v="4742760"/>
    <n v="105257240"/>
    <n v="0"/>
    <n v="105257240"/>
    <n v="55257240"/>
    <n v="0"/>
    <n v="55257240"/>
    <n v="0"/>
    <n v="50000000"/>
    <s v="20250630"/>
    <s v="01"/>
    <s v="REP_RUBROS_X08"/>
    <s v="KELIO"/>
    <n v="20250727"/>
    <n v="5082048"/>
    <s v="N"/>
  </r>
  <r>
    <s v="2180401"/>
    <x v="75"/>
    <x v="76"/>
    <n v="110000000"/>
    <n v="0"/>
    <n v="0"/>
    <n v="0"/>
    <n v="0"/>
    <n v="110000000"/>
    <n v="110000000"/>
    <n v="105257240"/>
    <n v="0"/>
    <n v="105257240"/>
    <n v="4742760"/>
    <n v="105257240"/>
    <n v="0"/>
    <n v="105257240"/>
    <n v="55257240"/>
    <n v="0"/>
    <n v="55257240"/>
    <n v="0"/>
    <n v="50000000"/>
    <s v="20250630"/>
    <s v="01"/>
    <s v="REP_RUBROS_X08"/>
    <s v="KELIO"/>
    <n v="20250727"/>
    <n v="5082048"/>
    <s v="N"/>
  </r>
  <r>
    <s v="2180401001"/>
    <x v="75"/>
    <x v="77"/>
    <n v="110000000"/>
    <n v="0"/>
    <n v="0"/>
    <n v="0"/>
    <n v="0"/>
    <n v="110000000"/>
    <n v="110000000"/>
    <n v="105257240"/>
    <n v="0"/>
    <n v="105257240"/>
    <n v="4742760"/>
    <n v="105257240"/>
    <n v="0"/>
    <n v="105257240"/>
    <n v="55257240"/>
    <n v="0"/>
    <n v="55257240"/>
    <n v="0"/>
    <n v="50000000"/>
    <s v="20250630"/>
    <s v="01"/>
    <s v="REP_RUBROS_X08"/>
    <s v="KELIO"/>
    <n v="20250727"/>
    <n v="5082048"/>
    <s v="S"/>
  </r>
  <r>
    <s v="23"/>
    <x v="76"/>
    <x v="78"/>
    <n v="396804642.94"/>
    <n v="5249312758"/>
    <n v="0"/>
    <n v="0"/>
    <n v="443353211.94"/>
    <n v="5202764189"/>
    <n v="5646117400.9399996"/>
    <n v="5016817521.25"/>
    <n v="443353211.94"/>
    <n v="5460170733.1899996"/>
    <n v="185946667.75"/>
    <n v="2796690233"/>
    <n v="443353211.94"/>
    <n v="3240043444.9400001"/>
    <n v="2494990233"/>
    <n v="443353211.94"/>
    <n v="2938343444.9400001"/>
    <n v="2220127288.2499995"/>
    <n v="301700000"/>
    <s v="20250630"/>
    <s v="01"/>
    <s v="REP_RUBROS_X08"/>
    <s v="KELIO"/>
    <n v="20250727"/>
    <n v="5082048"/>
    <s v="N"/>
  </r>
  <r>
    <s v="232"/>
    <x v="29"/>
    <x v="79"/>
    <n v="396804642.94"/>
    <n v="5249312758"/>
    <n v="0"/>
    <n v="0"/>
    <n v="443353211.94"/>
    <n v="5202764189"/>
    <n v="5646117400.9399996"/>
    <n v="5016817521.25"/>
    <n v="443353211.94"/>
    <n v="5460170733.1899996"/>
    <n v="185946667.75"/>
    <n v="2796690233"/>
    <n v="443353211.94"/>
    <n v="3240043444.9400001"/>
    <n v="2494990233"/>
    <n v="443353211.94"/>
    <n v="2938343444.9400001"/>
    <n v="2220127288.2499995"/>
    <n v="301700000"/>
    <s v="20250630"/>
    <s v="01"/>
    <s v="REP_RUBROS_X08"/>
    <s v="KELIO"/>
    <n v="20250727"/>
    <n v="5082048"/>
    <s v="N"/>
  </r>
  <r>
    <s v="23202"/>
    <x v="30"/>
    <x v="80"/>
    <n v="396804642.94"/>
    <n v="5249312758"/>
    <n v="0"/>
    <n v="0"/>
    <n v="443353211.94"/>
    <n v="5202764189"/>
    <n v="5646117400.9399996"/>
    <n v="5016817521.25"/>
    <n v="443353211.94"/>
    <n v="5460170733.1899996"/>
    <n v="185946667.75"/>
    <n v="2796690233"/>
    <n v="443353211.94"/>
    <n v="3240043444.9400001"/>
    <n v="2494990233"/>
    <n v="443353211.94"/>
    <n v="2938343444.9400001"/>
    <n v="2220127288.2499995"/>
    <n v="301700000"/>
    <s v="20250630"/>
    <s v="01"/>
    <s v="REP_RUBROS_X08"/>
    <s v="KELIO"/>
    <n v="20250727"/>
    <n v="5082048"/>
    <s v="N"/>
  </r>
  <r>
    <s v="2320202"/>
    <x v="39"/>
    <x v="81"/>
    <n v="396804642.94"/>
    <n v="5249312758"/>
    <n v="0"/>
    <n v="0"/>
    <n v="443353211.94"/>
    <n v="5202764189"/>
    <n v="5646117400.9399996"/>
    <n v="5016817521.25"/>
    <n v="443353211.94"/>
    <n v="5460170733.1899996"/>
    <n v="185946667.75"/>
    <n v="2796690233"/>
    <n v="443353211.94"/>
    <n v="3240043444.9400001"/>
    <n v="2494990233"/>
    <n v="443353211.94"/>
    <n v="2938343444.9400001"/>
    <n v="2220127288.2499995"/>
    <n v="301700000"/>
    <s v="20250630"/>
    <s v="01"/>
    <s v="REP_RUBROS_X08"/>
    <s v="KELIO"/>
    <n v="20250727"/>
    <n v="5082048"/>
    <s v="N"/>
  </r>
  <r>
    <s v="2320202009"/>
    <x v="77"/>
    <x v="82"/>
    <n v="396804642.94"/>
    <n v="5249312758"/>
    <n v="0"/>
    <n v="0"/>
    <n v="443353211.94"/>
    <n v="5202764189"/>
    <n v="5646117400.9399996"/>
    <n v="5016817521.25"/>
    <n v="443353211.94"/>
    <n v="5460170733.1899996"/>
    <n v="185946667.75"/>
    <n v="2796690233"/>
    <n v="443353211.94"/>
    <n v="3240043444.9400001"/>
    <n v="2494990233"/>
    <n v="443353211.94"/>
    <n v="2938343444.9400001"/>
    <n v="2220127288.2499995"/>
    <n v="301700000"/>
    <s v="20250630"/>
    <s v="01"/>
    <s v="REP_RUBROS_X08"/>
    <s v="KELIO"/>
    <n v="20250727"/>
    <n v="5082048"/>
    <s v="N"/>
  </r>
  <r>
    <s v="232020200901"/>
    <x v="78"/>
    <x v="83"/>
    <n v="114622930.02"/>
    <n v="1318298029"/>
    <n v="0"/>
    <n v="0"/>
    <n v="116743670.02"/>
    <n v="1316177289"/>
    <n v="1432920959.02"/>
    <n v="1315177289.4000001"/>
    <n v="116743670.02"/>
    <n v="1431920959.4200001"/>
    <n v="999999.59999990463"/>
    <n v="186000000"/>
    <n v="116743670.02"/>
    <n v="302743670.01999998"/>
    <n v="0"/>
    <n v="116743670.02"/>
    <n v="116743670.02"/>
    <n v="1129177289.4000001"/>
    <n v="186000000"/>
    <s v="20250630"/>
    <s v="01"/>
    <s v="REP_RUBROS_X08"/>
    <s v="KELIO"/>
    <n v="20250727"/>
    <n v="5082048"/>
    <s v="S"/>
  </r>
  <r>
    <s v="232020200902"/>
    <x v="79"/>
    <x v="84"/>
    <n v="282181712.92000002"/>
    <n v="1294427829"/>
    <n v="0"/>
    <n v="0"/>
    <n v="326609541.92000002"/>
    <n v="1250000000"/>
    <n v="1576609541.9200001"/>
    <n v="1090949998.8499999"/>
    <n v="326609541.92000002"/>
    <n v="1417559540.77"/>
    <n v="159050001.1500001"/>
    <n v="0"/>
    <n v="326609541.92000002"/>
    <n v="326609541.92000002"/>
    <n v="0"/>
    <n v="326609541.92000002"/>
    <n v="326609541.92000002"/>
    <n v="1090949998.8499999"/>
    <n v="0"/>
    <s v="20250630"/>
    <s v="01"/>
    <s v="REP_RUBROS_X08"/>
    <s v="KELIO"/>
    <n v="20250727"/>
    <n v="5082048"/>
    <s v="S"/>
  </r>
  <r>
    <s v="232020200903"/>
    <x v="80"/>
    <x v="85"/>
    <n v="0"/>
    <n v="2636586900"/>
    <n v="0"/>
    <n v="0"/>
    <n v="0"/>
    <n v="2636586900"/>
    <n v="2636586900"/>
    <n v="2610690233"/>
    <n v="0"/>
    <n v="2610690233"/>
    <n v="25896667"/>
    <n v="2610690233"/>
    <n v="0"/>
    <n v="2610690233"/>
    <n v="2494990233"/>
    <n v="0"/>
    <n v="2494990233"/>
    <n v="0"/>
    <n v="115700000"/>
    <s v="20250630"/>
    <s v="01"/>
    <s v="REP_RUBROS_X08"/>
    <s v="KELIO"/>
    <n v="20250727"/>
    <n v="5082048"/>
    <s v="S"/>
  </r>
  <r>
    <s v="24"/>
    <x v="81"/>
    <x v="86"/>
    <n v="19015405283.880001"/>
    <n v="1798930968"/>
    <n v="0"/>
    <n v="0"/>
    <n v="2013134099.3399999"/>
    <n v="18801202152.540001"/>
    <n v="20814336251.880001"/>
    <n v="10807569850.67"/>
    <n v="1976184901.4200001"/>
    <n v="12783754752.09"/>
    <n v="8030581499.7900009"/>
    <n v="9059075779"/>
    <n v="1976184901.4200001"/>
    <n v="11035260680.42"/>
    <n v="7689391962.8500004"/>
    <n v="1976184901.4200001"/>
    <n v="9665576864.2700005"/>
    <n v="1748494071.6700001"/>
    <n v="1369683816.1499996"/>
    <s v="20250630"/>
    <s v="01"/>
    <s v="REP_RUBROS_X08"/>
    <s v="KELIO"/>
    <n v="20250727"/>
    <n v="5082048"/>
    <s v="N"/>
  </r>
  <r>
    <s v="241"/>
    <x v="2"/>
    <x v="87"/>
    <n v="2929234203"/>
    <n v="77787478"/>
    <n v="0"/>
    <n v="0"/>
    <n v="157850477"/>
    <n v="2849171204"/>
    <n v="3007021681"/>
    <n v="1433851014"/>
    <n v="157850477"/>
    <n v="1591701491"/>
    <n v="1415320190"/>
    <n v="1433851014"/>
    <n v="157850477"/>
    <n v="1591701491"/>
    <n v="1273986882.97"/>
    <n v="157850477"/>
    <n v="1431837359.97"/>
    <n v="0"/>
    <n v="159864131.02999997"/>
    <s v="20250630"/>
    <s v="01"/>
    <s v="REP_RUBROS_X08"/>
    <s v="KELIO"/>
    <n v="20250727"/>
    <n v="5082048"/>
    <s v="N"/>
  </r>
  <r>
    <s v="24101"/>
    <x v="3"/>
    <x v="88"/>
    <n v="2929234203"/>
    <n v="77787478"/>
    <n v="0"/>
    <n v="0"/>
    <n v="157850477"/>
    <n v="2849171204"/>
    <n v="3007021681"/>
    <n v="1433851014"/>
    <n v="157850477"/>
    <n v="1591701491"/>
    <n v="1415320190"/>
    <n v="1433851014"/>
    <n v="157850477"/>
    <n v="1591701491"/>
    <n v="1273986882.97"/>
    <n v="157850477"/>
    <n v="1431837359.97"/>
    <n v="0"/>
    <n v="159864131.02999997"/>
    <s v="20250630"/>
    <s v="01"/>
    <s v="REP_RUBROS_X08"/>
    <s v="KELIO"/>
    <n v="20250727"/>
    <n v="5082048"/>
    <s v="N"/>
  </r>
  <r>
    <s v="2410101"/>
    <x v="4"/>
    <x v="89"/>
    <n v="2076365064"/>
    <n v="0"/>
    <n v="0"/>
    <n v="0"/>
    <n v="0"/>
    <n v="2076365064"/>
    <n v="2076365064"/>
    <n v="1023470591"/>
    <n v="0"/>
    <n v="1023470591"/>
    <n v="1052894473"/>
    <n v="1023470591"/>
    <n v="0"/>
    <n v="1023470591"/>
    <n v="900078782.47000003"/>
    <n v="0"/>
    <n v="900078782.47000003"/>
    <n v="0"/>
    <n v="123391808.52999997"/>
    <s v="20250630"/>
    <s v="01"/>
    <s v="REP_RUBROS_X08"/>
    <s v="KELIO"/>
    <n v="20250727"/>
    <n v="5082048"/>
    <s v="N"/>
  </r>
  <r>
    <s v="2410101001"/>
    <x v="5"/>
    <x v="90"/>
    <n v="2076365064"/>
    <n v="0"/>
    <n v="0"/>
    <n v="0"/>
    <n v="0"/>
    <n v="2076365064"/>
    <n v="2076365064"/>
    <n v="1023470591"/>
    <n v="0"/>
    <n v="1023470591"/>
    <n v="1052894473"/>
    <n v="1023470591"/>
    <n v="0"/>
    <n v="1023470591"/>
    <n v="900078782.47000003"/>
    <n v="0"/>
    <n v="900078782.47000003"/>
    <n v="0"/>
    <n v="123391808.52999997"/>
    <s v="20250630"/>
    <s v="01"/>
    <s v="REP_RUBROS_X08"/>
    <s v="KELIO"/>
    <n v="20250727"/>
    <n v="5082048"/>
    <s v="N"/>
  </r>
  <r>
    <s v="241010100101"/>
    <x v="6"/>
    <x v="91"/>
    <n v="1686457215"/>
    <n v="0"/>
    <n v="0"/>
    <n v="0"/>
    <n v="0"/>
    <n v="1686457215"/>
    <n v="1686457215"/>
    <n v="865668879"/>
    <n v="0"/>
    <n v="865668879"/>
    <n v="820788336"/>
    <n v="865668879"/>
    <n v="0"/>
    <n v="865668879"/>
    <n v="743042102"/>
    <n v="0"/>
    <n v="743042102"/>
    <n v="0"/>
    <n v="122626777"/>
    <s v="20250630"/>
    <s v="01"/>
    <s v="REP_RUBROS_X08"/>
    <s v="KELIO"/>
    <n v="20250727"/>
    <n v="5082048"/>
    <s v="S"/>
  </r>
  <r>
    <s v="241010100104"/>
    <x v="7"/>
    <x v="92"/>
    <n v="4100000"/>
    <n v="0"/>
    <n v="0"/>
    <n v="0"/>
    <n v="0"/>
    <n v="4100000"/>
    <n v="4100000"/>
    <n v="2234586"/>
    <n v="0"/>
    <n v="2234586"/>
    <n v="1865414"/>
    <n v="2234586"/>
    <n v="0"/>
    <n v="2234586"/>
    <n v="1954600"/>
    <n v="0"/>
    <n v="1954600"/>
    <n v="0"/>
    <n v="279986"/>
    <s v="20250630"/>
    <s v="01"/>
    <s v="REP_RUBROS_X08"/>
    <s v="KELIO"/>
    <n v="20250727"/>
    <n v="5082048"/>
    <s v="S"/>
  </r>
  <r>
    <s v="241010100105"/>
    <x v="8"/>
    <x v="93"/>
    <n v="7200000"/>
    <n v="0"/>
    <n v="0"/>
    <n v="0"/>
    <n v="0"/>
    <n v="7200000"/>
    <n v="7200000"/>
    <n v="3127320"/>
    <n v="0"/>
    <n v="3127320"/>
    <n v="4072680"/>
    <n v="3127320"/>
    <n v="0"/>
    <n v="3127320"/>
    <n v="2641320"/>
    <n v="0"/>
    <n v="2641320"/>
    <n v="0"/>
    <n v="486000"/>
    <s v="20250630"/>
    <s v="01"/>
    <s v="REP_RUBROS_X08"/>
    <s v="KELIO"/>
    <n v="20250727"/>
    <n v="5082048"/>
    <s v="S"/>
  </r>
  <r>
    <s v="241010100106"/>
    <x v="9"/>
    <x v="94"/>
    <n v="72765127"/>
    <n v="0"/>
    <n v="0"/>
    <n v="0"/>
    <n v="0"/>
    <n v="72765127"/>
    <n v="72765127"/>
    <n v="63918763"/>
    <n v="0"/>
    <n v="63918763"/>
    <n v="8846364"/>
    <n v="63918763"/>
    <n v="0"/>
    <n v="63918763"/>
    <n v="63918762.990000002"/>
    <n v="0"/>
    <n v="63918762.990000002"/>
    <n v="0"/>
    <n v="9.9999979138374329E-3"/>
    <s v="20250630"/>
    <s v="01"/>
    <s v="REP_RUBROS_X08"/>
    <s v="KELIO"/>
    <n v="20250727"/>
    <n v="5082048"/>
    <s v="S"/>
  </r>
  <r>
    <s v="241010100107"/>
    <x v="10"/>
    <x v="95"/>
    <n v="49836986"/>
    <n v="0"/>
    <n v="0"/>
    <n v="0"/>
    <n v="0"/>
    <n v="49836986"/>
    <n v="49836986"/>
    <n v="43152670"/>
    <n v="0"/>
    <n v="43152670"/>
    <n v="6684316"/>
    <n v="43152670"/>
    <n v="0"/>
    <n v="43152670"/>
    <n v="43152670"/>
    <n v="0"/>
    <n v="43152670"/>
    <n v="0"/>
    <n v="0"/>
    <s v="20250630"/>
    <s v="01"/>
    <s v="REP_RUBROS_X08"/>
    <s v="KELIO"/>
    <n v="20250727"/>
    <n v="5082048"/>
    <s v="S"/>
  </r>
  <r>
    <s v="241010100108"/>
    <x v="11"/>
    <x v="96"/>
    <n v="233766299"/>
    <n v="0"/>
    <n v="0"/>
    <n v="0"/>
    <n v="0"/>
    <n v="233766299"/>
    <n v="233766299"/>
    <n v="37636894"/>
    <n v="0"/>
    <n v="37636894"/>
    <n v="196129405"/>
    <n v="37636894"/>
    <n v="0"/>
    <n v="37636894"/>
    <n v="37636894"/>
    <n v="0"/>
    <n v="37636894"/>
    <n v="0"/>
    <n v="0"/>
    <s v="20250630"/>
    <s v="01"/>
    <s v="REP_RUBROS_X08"/>
    <s v="KELIO"/>
    <n v="20250727"/>
    <n v="5082048"/>
    <s v="N"/>
  </r>
  <r>
    <s v="24101010010801"/>
    <x v="12"/>
    <x v="97"/>
    <n v="161218841"/>
    <n v="0"/>
    <n v="0"/>
    <n v="0"/>
    <n v="0"/>
    <n v="161218841"/>
    <n v="161218841"/>
    <n v="1912900"/>
    <n v="0"/>
    <n v="1912900"/>
    <n v="159305941"/>
    <n v="1912900"/>
    <n v="0"/>
    <n v="1912900"/>
    <n v="1912900"/>
    <n v="0"/>
    <n v="1912900"/>
    <n v="0"/>
    <n v="0"/>
    <s v="20250630"/>
    <s v="01"/>
    <s v="REP_RUBROS_X08"/>
    <s v="KELIO"/>
    <n v="20250727"/>
    <n v="5082048"/>
    <s v="S"/>
  </r>
  <r>
    <s v="24101010010802"/>
    <x v="13"/>
    <x v="98"/>
    <n v="72547458"/>
    <n v="0"/>
    <n v="0"/>
    <n v="0"/>
    <n v="0"/>
    <n v="72547458"/>
    <n v="72547458"/>
    <n v="35723994"/>
    <n v="0"/>
    <n v="35723994"/>
    <n v="36823464"/>
    <n v="35723994"/>
    <n v="0"/>
    <n v="35723994"/>
    <n v="35723994"/>
    <n v="0"/>
    <n v="35723994"/>
    <n v="0"/>
    <n v="0"/>
    <s v="20250630"/>
    <s v="01"/>
    <s v="REP_RUBROS_X08"/>
    <s v="KELIO"/>
    <n v="20250727"/>
    <n v="5082048"/>
    <s v="S"/>
  </r>
  <r>
    <s v="241010100111"/>
    <x v="82"/>
    <x v="99"/>
    <n v="22239437"/>
    <n v="0"/>
    <n v="0"/>
    <n v="0"/>
    <n v="0"/>
    <n v="22239437"/>
    <n v="22239437"/>
    <n v="7731479"/>
    <n v="0"/>
    <n v="7731479"/>
    <n v="14507958"/>
    <n v="7731479"/>
    <n v="0"/>
    <n v="7731479"/>
    <n v="7731479"/>
    <n v="0"/>
    <n v="7731479"/>
    <n v="0"/>
    <n v="0"/>
    <s v="20250630"/>
    <s v="01"/>
    <s v="REP_RUBROS_X08"/>
    <s v="KELIO"/>
    <n v="20250727"/>
    <n v="5082048"/>
    <s v="S"/>
  </r>
  <r>
    <s v="2410102"/>
    <x v="16"/>
    <x v="100"/>
    <n v="799076631"/>
    <n v="77787478"/>
    <n v="0"/>
    <n v="0"/>
    <n v="157850477"/>
    <n v="719013632"/>
    <n v="876864109"/>
    <n v="372848151"/>
    <n v="157850477"/>
    <n v="530698628"/>
    <n v="346165481"/>
    <n v="372847863"/>
    <n v="157850477"/>
    <n v="530698340"/>
    <n v="336374529.19"/>
    <n v="157850477"/>
    <n v="494225006.19"/>
    <n v="288"/>
    <n v="36473333.810000002"/>
    <s v="20250630"/>
    <s v="01"/>
    <s v="REP_RUBROS_X08"/>
    <s v="KELIO"/>
    <n v="20250727"/>
    <n v="5082048"/>
    <s v="N"/>
  </r>
  <r>
    <s v="2410102001"/>
    <x v="17"/>
    <x v="101"/>
    <n v="218587194"/>
    <n v="0"/>
    <n v="0"/>
    <n v="0"/>
    <n v="15445724"/>
    <n v="203141470"/>
    <n v="218587194"/>
    <n v="87656971"/>
    <n v="15445724"/>
    <n v="103102695"/>
    <n v="115484499"/>
    <n v="87656971"/>
    <n v="15445724"/>
    <n v="103102695"/>
    <n v="72922867"/>
    <n v="15445724"/>
    <n v="88368591"/>
    <n v="0"/>
    <n v="14734104"/>
    <s v="20250630"/>
    <s v="01"/>
    <s v="REP_RUBROS_X08"/>
    <s v="KELIO"/>
    <n v="20250727"/>
    <n v="5082048"/>
    <s v="S"/>
  </r>
  <r>
    <s v="2410102002"/>
    <x v="18"/>
    <x v="102"/>
    <n v="154818369"/>
    <n v="0"/>
    <n v="0"/>
    <n v="0"/>
    <n v="10926494"/>
    <n v="143891875"/>
    <n v="154818369"/>
    <n v="61977788"/>
    <n v="10926494"/>
    <n v="72904282"/>
    <n v="81914087"/>
    <n v="61977500"/>
    <n v="10926494"/>
    <n v="72903994"/>
    <n v="51553327"/>
    <n v="10926494"/>
    <n v="62479821"/>
    <n v="288"/>
    <n v="10424173"/>
    <s v="20250630"/>
    <s v="01"/>
    <s v="REP_RUBROS_X08"/>
    <s v="KELIO"/>
    <n v="20250727"/>
    <n v="5082048"/>
    <s v="S"/>
  </r>
  <r>
    <s v="2410102003"/>
    <x v="19"/>
    <x v="103"/>
    <n v="213594494"/>
    <n v="77787478"/>
    <n v="0"/>
    <n v="0"/>
    <n v="116787478"/>
    <n v="174594494"/>
    <n v="291381972"/>
    <n v="143007860"/>
    <n v="116787478"/>
    <n v="259795338"/>
    <n v="31586634"/>
    <n v="143007860"/>
    <n v="116787478"/>
    <n v="259795338"/>
    <n v="143007860"/>
    <n v="116787478"/>
    <n v="259795338"/>
    <n v="0"/>
    <n v="0"/>
    <s v="20250630"/>
    <s v="01"/>
    <s v="REP_RUBROS_X08"/>
    <s v="KELIO"/>
    <n v="20250727"/>
    <n v="5082048"/>
    <s v="S"/>
  </r>
  <r>
    <s v="2410102004"/>
    <x v="20"/>
    <x v="104"/>
    <n v="72880026"/>
    <n v="0"/>
    <n v="0"/>
    <n v="0"/>
    <n v="5166203"/>
    <n v="67713823"/>
    <n v="72880026"/>
    <n v="29116118"/>
    <n v="5166203"/>
    <n v="34282321"/>
    <n v="38597705"/>
    <n v="29116118"/>
    <n v="5166203"/>
    <n v="34282321"/>
    <n v="24235115"/>
    <n v="5166203"/>
    <n v="29401318"/>
    <n v="0"/>
    <n v="4881003"/>
    <s v="20250630"/>
    <s v="01"/>
    <s v="REP_RUBROS_X08"/>
    <s v="KELIO"/>
    <n v="20250727"/>
    <n v="5082048"/>
    <s v="S"/>
  </r>
  <r>
    <s v="2410102005"/>
    <x v="21"/>
    <x v="105"/>
    <n v="48094742"/>
    <n v="0"/>
    <n v="0"/>
    <n v="0"/>
    <n v="3065050"/>
    <n v="45029692"/>
    <n v="48094742"/>
    <n v="17243900"/>
    <n v="3065050"/>
    <n v="20308950"/>
    <n v="27785792"/>
    <n v="17243900"/>
    <n v="3065050"/>
    <n v="20308950"/>
    <n v="14352850"/>
    <n v="3065050"/>
    <n v="17417900"/>
    <n v="0"/>
    <n v="2891050"/>
    <s v="20250630"/>
    <s v="01"/>
    <s v="REP_RUBROS_X08"/>
    <s v="KELIO"/>
    <n v="20250727"/>
    <n v="5082048"/>
    <s v="S"/>
  </r>
  <r>
    <s v="2410102006"/>
    <x v="22"/>
    <x v="106"/>
    <n v="54660644"/>
    <n v="0"/>
    <n v="0"/>
    <n v="0"/>
    <n v="3875277"/>
    <n v="50785367"/>
    <n v="54660644"/>
    <n v="19281208"/>
    <n v="3875277"/>
    <n v="23156485"/>
    <n v="31504159"/>
    <n v="19281208"/>
    <n v="3875277"/>
    <n v="23156485"/>
    <n v="18179385"/>
    <n v="3875277"/>
    <n v="22054662"/>
    <n v="0"/>
    <n v="1101823"/>
    <s v="20250630"/>
    <s v="01"/>
    <s v="REP_RUBROS_X08"/>
    <s v="KELIO"/>
    <n v="20250727"/>
    <n v="5082048"/>
    <s v="S"/>
  </r>
  <r>
    <s v="2410102007"/>
    <x v="23"/>
    <x v="107"/>
    <n v="36441162"/>
    <n v="0"/>
    <n v="0"/>
    <n v="0"/>
    <n v="2584251"/>
    <n v="33856911"/>
    <n v="36441162"/>
    <n v="14564306"/>
    <n v="2584251"/>
    <n v="17148557"/>
    <n v="19292605"/>
    <n v="14564306"/>
    <n v="2584251"/>
    <n v="17148557"/>
    <n v="12122755"/>
    <n v="2584251"/>
    <n v="14707006"/>
    <n v="0"/>
    <n v="2441551"/>
    <s v="20250630"/>
    <s v="01"/>
    <s v="REP_RUBROS_X08"/>
    <s v="KELIO"/>
    <n v="20250727"/>
    <n v="5082048"/>
    <s v="S"/>
  </r>
  <r>
    <s v="2410103"/>
    <x v="24"/>
    <x v="108"/>
    <n v="53792508"/>
    <n v="0"/>
    <n v="0"/>
    <n v="0"/>
    <n v="0"/>
    <n v="53792508"/>
    <n v="53792508"/>
    <n v="37532560"/>
    <n v="0"/>
    <n v="37532560"/>
    <n v="16259948"/>
    <n v="37532560"/>
    <n v="0"/>
    <n v="37532560"/>
    <n v="37532560"/>
    <n v="0"/>
    <n v="37532560"/>
    <n v="0"/>
    <n v="0"/>
    <s v="20250630"/>
    <s v="01"/>
    <s v="REP_RUBROS_X08"/>
    <s v="KELIO"/>
    <n v="20250727"/>
    <n v="5082048"/>
    <s v="N"/>
  </r>
  <r>
    <s v="2410103001"/>
    <x v="11"/>
    <x v="109"/>
    <n v="53792508"/>
    <n v="0"/>
    <n v="0"/>
    <n v="0"/>
    <n v="0"/>
    <n v="53792508"/>
    <n v="53792508"/>
    <n v="37532560"/>
    <n v="0"/>
    <n v="37532560"/>
    <n v="16259948"/>
    <n v="37532560"/>
    <n v="0"/>
    <n v="37532560"/>
    <n v="37532560"/>
    <n v="0"/>
    <n v="37532560"/>
    <n v="0"/>
    <n v="0"/>
    <s v="20250630"/>
    <s v="01"/>
    <s v="REP_RUBROS_X08"/>
    <s v="KELIO"/>
    <n v="20250727"/>
    <n v="5082048"/>
    <s v="N"/>
  </r>
  <r>
    <s v="241010300102"/>
    <x v="26"/>
    <x v="110"/>
    <n v="23000000"/>
    <n v="0"/>
    <n v="0"/>
    <n v="0"/>
    <n v="0"/>
    <n v="23000000"/>
    <n v="23000000"/>
    <n v="16183232"/>
    <n v="0"/>
    <n v="16183232"/>
    <n v="6816768"/>
    <n v="16183232"/>
    <n v="0"/>
    <n v="16183232"/>
    <n v="16183232"/>
    <n v="0"/>
    <n v="16183232"/>
    <n v="0"/>
    <n v="0"/>
    <s v="20250630"/>
    <s v="01"/>
    <s v="REP_RUBROS_X08"/>
    <s v="KELIO"/>
    <n v="20250727"/>
    <n v="5082048"/>
    <s v="S"/>
  </r>
  <r>
    <s v="241010300103"/>
    <x v="27"/>
    <x v="111"/>
    <n v="9841169"/>
    <n v="0"/>
    <n v="0"/>
    <n v="0"/>
    <n v="0"/>
    <n v="9841169"/>
    <n v="9841169"/>
    <n v="4259083"/>
    <n v="0"/>
    <n v="4259083"/>
    <n v="5582086"/>
    <n v="4259083"/>
    <n v="0"/>
    <n v="4259083"/>
    <n v="4259083"/>
    <n v="0"/>
    <n v="4259083"/>
    <n v="0"/>
    <n v="0"/>
    <s v="20250630"/>
    <s v="01"/>
    <s v="REP_RUBROS_X08"/>
    <s v="KELIO"/>
    <n v="20250727"/>
    <n v="5082048"/>
    <s v="S"/>
  </r>
  <r>
    <s v="241010300104"/>
    <x v="28"/>
    <x v="112"/>
    <n v="20951339"/>
    <n v="0"/>
    <n v="0"/>
    <n v="0"/>
    <n v="0"/>
    <n v="20951339"/>
    <n v="20951339"/>
    <n v="17090245"/>
    <n v="0"/>
    <n v="17090245"/>
    <n v="3861094"/>
    <n v="17090245"/>
    <n v="0"/>
    <n v="17090245"/>
    <n v="17090245"/>
    <n v="0"/>
    <n v="17090245"/>
    <n v="0"/>
    <n v="0"/>
    <s v="20250630"/>
    <s v="01"/>
    <s v="REP_RUBROS_X08"/>
    <s v="KELIO"/>
    <n v="20250727"/>
    <n v="5082048"/>
    <s v="S"/>
  </r>
  <r>
    <s v="242"/>
    <x v="29"/>
    <x v="113"/>
    <n v="8974420121.0499992"/>
    <n v="965215843"/>
    <n v="0"/>
    <n v="0"/>
    <n v="855948666.50999999"/>
    <n v="9083687297.5400009"/>
    <n v="9939635964.0499992"/>
    <n v="4902420376.6999998"/>
    <n v="818999467.86000001"/>
    <n v="5721419844.5599995"/>
    <n v="4218216119.4899998"/>
    <n v="4462520690"/>
    <n v="818999467.86000001"/>
    <n v="5281520157.8599997"/>
    <n v="3727106580"/>
    <n v="818999467.86000001"/>
    <n v="4546106047.8599997"/>
    <n v="439899686.69999981"/>
    <n v="735414110"/>
    <s v="20250630"/>
    <s v="01"/>
    <s v="REP_RUBROS_X08"/>
    <s v="KELIO"/>
    <n v="20250727"/>
    <n v="5082048"/>
    <s v="N"/>
  </r>
  <r>
    <s v="24202"/>
    <x v="30"/>
    <x v="114"/>
    <n v="8974420121.0499992"/>
    <n v="965215843"/>
    <n v="0"/>
    <n v="0"/>
    <n v="855948666.50999999"/>
    <n v="9083687297.5400009"/>
    <n v="9939635964.0499992"/>
    <n v="4902420376.6999998"/>
    <n v="818999467.86000001"/>
    <n v="5721419844.5599995"/>
    <n v="4218216119.4899998"/>
    <n v="4462520690"/>
    <n v="818999467.86000001"/>
    <n v="5281520157.8599997"/>
    <n v="3727106580"/>
    <n v="818999467.86000001"/>
    <n v="4546106047.8599997"/>
    <n v="439899686.69999981"/>
    <n v="735414110"/>
    <s v="20250630"/>
    <s v="01"/>
    <s v="REP_RUBROS_X08"/>
    <s v="KELIO"/>
    <n v="20250727"/>
    <n v="5082048"/>
    <s v="N"/>
  </r>
  <r>
    <s v="2420202"/>
    <x v="39"/>
    <x v="115"/>
    <n v="8974420121.0499992"/>
    <n v="965215843"/>
    <n v="0"/>
    <n v="0"/>
    <n v="855948666.50999999"/>
    <n v="9083687297.5400009"/>
    <n v="9939635964.0499992"/>
    <n v="4902420376.6999998"/>
    <n v="818999467.86000001"/>
    <n v="5721419844.5599995"/>
    <n v="4218216119.4899998"/>
    <n v="4462520690"/>
    <n v="818999467.86000001"/>
    <n v="5281520157.8599997"/>
    <n v="3727106580"/>
    <n v="818999467.86000001"/>
    <n v="4546106047.8599997"/>
    <n v="439899686.69999981"/>
    <n v="735414110"/>
    <s v="20250630"/>
    <s v="01"/>
    <s v="REP_RUBROS_X08"/>
    <s v="KELIO"/>
    <n v="20250727"/>
    <n v="5082048"/>
    <s v="N"/>
  </r>
  <r>
    <s v="2420202005"/>
    <x v="83"/>
    <x v="116"/>
    <n v="564747418.86000001"/>
    <n v="0"/>
    <n v="0"/>
    <n v="0"/>
    <n v="44348908.859999999"/>
    <n v="520398510"/>
    <n v="564747418.86000001"/>
    <n v="286767648.69999999"/>
    <n v="44348908.859999999"/>
    <n v="331116557.56"/>
    <n v="233630861.30000001"/>
    <n v="286767357"/>
    <n v="44348908.859999999"/>
    <n v="331116265.86000001"/>
    <n v="286767357"/>
    <n v="44348908.859999999"/>
    <n v="331116265.86000001"/>
    <n v="291.69999998807907"/>
    <n v="0"/>
    <s v="20250630"/>
    <s v="01"/>
    <s v="REP_RUBROS_X08"/>
    <s v="KELIO"/>
    <n v="20250727"/>
    <n v="5082048"/>
    <s v="N"/>
  </r>
  <r>
    <s v="242020200501"/>
    <x v="84"/>
    <x v="117"/>
    <n v="564747418.86000001"/>
    <n v="0"/>
    <n v="0"/>
    <n v="0"/>
    <n v="44348908.859999999"/>
    <n v="520398510"/>
    <n v="564747418.86000001"/>
    <n v="286767648.69999999"/>
    <n v="44348908.859999999"/>
    <n v="331116557.56"/>
    <n v="233630861.30000001"/>
    <n v="286767357"/>
    <n v="44348908.859999999"/>
    <n v="331116265.86000001"/>
    <n v="286767357"/>
    <n v="44348908.859999999"/>
    <n v="331116265.86000001"/>
    <n v="291.69999998807907"/>
    <n v="0"/>
    <s v="20250630"/>
    <s v="01"/>
    <s v="REP_RUBROS_X08"/>
    <s v="KELIO"/>
    <n v="20250727"/>
    <n v="5082048"/>
    <s v="S"/>
  </r>
  <r>
    <s v="2420202008"/>
    <x v="48"/>
    <x v="118"/>
    <n v="8409672702.1899996"/>
    <n v="965215843"/>
    <n v="0"/>
    <n v="0"/>
    <n v="811599757.64999998"/>
    <n v="8563288787.54"/>
    <n v="9374888545.1900005"/>
    <n v="4615652728"/>
    <n v="774650559"/>
    <n v="5390303287"/>
    <n v="3984585258.1900005"/>
    <n v="4175753333"/>
    <n v="774650559"/>
    <n v="4950403892"/>
    <n v="3440339223"/>
    <n v="774650559"/>
    <n v="4214989782"/>
    <n v="439899395"/>
    <n v="735414110"/>
    <s v="20250630"/>
    <s v="01"/>
    <s v="REP_RUBROS_X08"/>
    <s v="KELIO"/>
    <n v="20250727"/>
    <n v="5082048"/>
    <s v="N"/>
  </r>
  <r>
    <s v="242020200810"/>
    <x v="85"/>
    <x v="119"/>
    <n v="4587251663.1899996"/>
    <n v="945215843"/>
    <n v="0"/>
    <n v="0"/>
    <n v="426759064.64999998"/>
    <n v="5105708441.54"/>
    <n v="5532467506.1899996"/>
    <n v="3783968455"/>
    <n v="389809866"/>
    <n v="4173778321"/>
    <n v="1358689185.1899996"/>
    <n v="3344069060"/>
    <n v="389809866"/>
    <n v="3733878926"/>
    <n v="2608654950"/>
    <n v="389809866"/>
    <n v="2998464816"/>
    <n v="439899395"/>
    <n v="735414110"/>
    <s v="20250630"/>
    <s v="01"/>
    <s v="REP_RUBROS_X08"/>
    <s v="KELIO"/>
    <n v="20250727"/>
    <n v="5082048"/>
    <s v="S"/>
  </r>
  <r>
    <s v="242020200812"/>
    <x v="86"/>
    <x v="120"/>
    <n v="3822421039"/>
    <n v="20000000"/>
    <n v="0"/>
    <n v="0"/>
    <n v="384840693"/>
    <n v="3457580346"/>
    <n v="3842421039"/>
    <n v="831684273"/>
    <n v="384840693"/>
    <n v="1216524966"/>
    <n v="2625896073"/>
    <n v="831684273"/>
    <n v="384840693"/>
    <n v="1216524966"/>
    <n v="831684273"/>
    <n v="384840693"/>
    <n v="1216524966"/>
    <n v="0"/>
    <n v="0"/>
    <s v="20250630"/>
    <s v="01"/>
    <s v="REP_RUBROS_X08"/>
    <s v="KELIO"/>
    <n v="20250727"/>
    <n v="5082048"/>
    <s v="S"/>
  </r>
  <r>
    <s v="245"/>
    <x v="87"/>
    <x v="121"/>
    <n v="7111750959.8299999"/>
    <n v="755927647"/>
    <n v="0"/>
    <n v="0"/>
    <n v="999334955.83000004"/>
    <n v="6868343651"/>
    <n v="7867678606.8299999"/>
    <n v="4594690934.9700003"/>
    <n v="999334956.55999994"/>
    <n v="5594025891.5300007"/>
    <n v="2273652715.2999992"/>
    <n v="3162704075"/>
    <n v="999334956.55999994"/>
    <n v="4162039031.5599999"/>
    <n v="2688298499.8800001"/>
    <n v="999334956.55999994"/>
    <n v="3687633456.4400001"/>
    <n v="1431986859.9700007"/>
    <n v="474405575.11999989"/>
    <s v="20250630"/>
    <s v="01"/>
    <s v="REP_RUBROS_X08"/>
    <s v="KELIO"/>
    <n v="20250727"/>
    <n v="5082048"/>
    <s v="N"/>
  </r>
  <r>
    <s v="24501"/>
    <x v="31"/>
    <x v="122"/>
    <n v="7111750959.8299999"/>
    <n v="755927647"/>
    <n v="0"/>
    <n v="0"/>
    <n v="999334955.83000004"/>
    <n v="6868343651"/>
    <n v="7867678606.8299999"/>
    <n v="4594690934.9700003"/>
    <n v="999334956.55999994"/>
    <n v="5594025891.5300007"/>
    <n v="2273652715.2999992"/>
    <n v="3162704075"/>
    <n v="999334956.55999994"/>
    <n v="4162039031.5599999"/>
    <n v="2688298499.8800001"/>
    <n v="999334956.55999994"/>
    <n v="3687633456.4400001"/>
    <n v="1431986859.9700007"/>
    <n v="474405575.11999989"/>
    <s v="20250630"/>
    <s v="01"/>
    <s v="REP_RUBROS_X08"/>
    <s v="KELIO"/>
    <n v="20250727"/>
    <n v="5082048"/>
    <s v="N"/>
  </r>
  <r>
    <s v="2450102"/>
    <x v="88"/>
    <x v="123"/>
    <n v="10858707.92"/>
    <n v="0"/>
    <n v="0"/>
    <n v="0"/>
    <n v="2858707.92"/>
    <n v="8000000"/>
    <n v="10858707.92"/>
    <n v="0"/>
    <n v="2858708"/>
    <n v="2858708"/>
    <n v="7999999.9199999999"/>
    <n v="0"/>
    <n v="2858708"/>
    <n v="2858708"/>
    <n v="0"/>
    <n v="2858708"/>
    <n v="2858708"/>
    <n v="0"/>
    <n v="0"/>
    <s v="20250630"/>
    <s v="01"/>
    <s v="REP_RUBROS_X08"/>
    <s v="KELIO"/>
    <n v="20250727"/>
    <n v="5082048"/>
    <s v="N"/>
  </r>
  <r>
    <s v="245010202"/>
    <x v="89"/>
    <x v="124"/>
    <n v="10858707.92"/>
    <n v="0"/>
    <n v="0"/>
    <n v="0"/>
    <n v="2858707.92"/>
    <n v="8000000"/>
    <n v="10858707.92"/>
    <n v="0"/>
    <n v="2858708"/>
    <n v="2858708"/>
    <n v="7999999.9199999999"/>
    <n v="0"/>
    <n v="2858708"/>
    <n v="2858708"/>
    <n v="0"/>
    <n v="2858708"/>
    <n v="2858708"/>
    <n v="0"/>
    <n v="0"/>
    <s v="20250630"/>
    <s v="01"/>
    <s v="REP_RUBROS_X08"/>
    <s v="KELIO"/>
    <n v="20250727"/>
    <n v="5082048"/>
    <s v="S"/>
  </r>
  <r>
    <s v="2450103"/>
    <x v="32"/>
    <x v="125"/>
    <n v="7100892251.9099998"/>
    <n v="755927647"/>
    <n v="0"/>
    <n v="0"/>
    <n v="996476247.90999997"/>
    <n v="6860343651"/>
    <n v="7856819898.9099998"/>
    <n v="4594690934.9700003"/>
    <n v="996476248.55999994"/>
    <n v="5591167183.5300007"/>
    <n v="2265652715.3799992"/>
    <n v="3162704075"/>
    <n v="996476248.55999994"/>
    <n v="4159180323.5599999"/>
    <n v="2688298499.8800001"/>
    <n v="996476248.55999994"/>
    <n v="3684774748.4400001"/>
    <n v="1431986859.9700007"/>
    <n v="474405575.11999989"/>
    <s v="20250630"/>
    <s v="01"/>
    <s v="REP_RUBROS_X08"/>
    <s v="KELIO"/>
    <n v="20250727"/>
    <n v="5082048"/>
    <s v="N"/>
  </r>
  <r>
    <s v="2450103301"/>
    <x v="90"/>
    <x v="126"/>
    <n v="3653469025.6399999"/>
    <n v="249627775"/>
    <n v="0"/>
    <n v="129000000"/>
    <n v="677201562.63999999"/>
    <n v="3354895238"/>
    <n v="4032096800.6399999"/>
    <n v="2564073513.9699998"/>
    <n v="677201562.63999999"/>
    <n v="3241275076.6099997"/>
    <n v="790821724.03000021"/>
    <n v="1377571879"/>
    <n v="677201562.63999999"/>
    <n v="2054773441.6399999"/>
    <n v="1054608481"/>
    <n v="677201562.63999999"/>
    <n v="1731810043.6399999"/>
    <n v="1186501634.9699998"/>
    <n v="322963398"/>
    <s v="20250630"/>
    <s v="01"/>
    <s v="REP_RUBROS_X08"/>
    <s v="KELIO"/>
    <n v="20250727"/>
    <n v="5082048"/>
    <s v="N"/>
  </r>
  <r>
    <s v="245010330101"/>
    <x v="90"/>
    <x v="127"/>
    <n v="3653469025.6399999"/>
    <n v="249627775"/>
    <n v="0"/>
    <n v="129000000"/>
    <n v="677201562.63999999"/>
    <n v="3354895238"/>
    <n v="4032096800.6399999"/>
    <n v="2564073513.9699998"/>
    <n v="677201562.63999999"/>
    <n v="3241275076.6099997"/>
    <n v="790821724.03000021"/>
    <n v="1377571879"/>
    <n v="677201562.63999999"/>
    <n v="2054773441.6399999"/>
    <n v="1054608481"/>
    <n v="677201562.63999999"/>
    <n v="1731810043.6399999"/>
    <n v="1186501634.9699998"/>
    <n v="322963398"/>
    <s v="20250630"/>
    <s v="01"/>
    <s v="REP_RUBROS_X08"/>
    <s v="KELIO"/>
    <n v="20250727"/>
    <n v="5082048"/>
    <s v="S"/>
  </r>
  <r>
    <s v="2450103302"/>
    <x v="91"/>
    <x v="128"/>
    <n v="768767851.08000004"/>
    <n v="37542135"/>
    <n v="0"/>
    <n v="-314000000"/>
    <n v="157521216.08000001"/>
    <n v="334788770"/>
    <n v="492309986.07999998"/>
    <n v="120617421"/>
    <n v="157521216.08000001"/>
    <n v="278138637.08000004"/>
    <n v="214171348.99999994"/>
    <n v="120617421"/>
    <n v="157521216.08000001"/>
    <n v="278138637.08000004"/>
    <n v="120617421"/>
    <n v="157521216.08000001"/>
    <n v="278138637.08000004"/>
    <n v="0"/>
    <n v="0"/>
    <s v="20250630"/>
    <s v="01"/>
    <s v="REP_RUBROS_X08"/>
    <s v="KELIO"/>
    <n v="20250727"/>
    <n v="5082048"/>
    <s v="N"/>
  </r>
  <r>
    <s v="245010330202"/>
    <x v="91"/>
    <x v="129"/>
    <n v="768767851.08000004"/>
    <n v="37542135"/>
    <n v="0"/>
    <n v="-314000000"/>
    <n v="157521216.08000001"/>
    <n v="334788770"/>
    <n v="492309986.07999998"/>
    <n v="120617421"/>
    <n v="157521216.08000001"/>
    <n v="278138637.08000004"/>
    <n v="214171348.99999994"/>
    <n v="120617421"/>
    <n v="157521216.08000001"/>
    <n v="278138637.08000004"/>
    <n v="120617421"/>
    <n v="157521216.08000001"/>
    <n v="278138637.08000004"/>
    <n v="0"/>
    <n v="0"/>
    <s v="20250630"/>
    <s v="01"/>
    <s v="REP_RUBROS_X08"/>
    <s v="KELIO"/>
    <n v="20250727"/>
    <n v="5082048"/>
    <s v="S"/>
  </r>
  <r>
    <s v="2450103303"/>
    <x v="92"/>
    <x v="130"/>
    <n v="1505000000"/>
    <n v="437413344"/>
    <n v="0"/>
    <n v="0"/>
    <n v="36949199"/>
    <n v="1905464145"/>
    <n v="1942413344"/>
    <n v="1220000000"/>
    <n v="36949198.649999999"/>
    <n v="1256949198.6500001"/>
    <n v="685464145.3499999"/>
    <n v="1031900523"/>
    <n v="36949198.649999999"/>
    <n v="1068849721.65"/>
    <n v="1016219188.5599999"/>
    <n v="36949198.649999999"/>
    <n v="1053168387.2099999"/>
    <n v="188099477.00000012"/>
    <n v="15681334.440000057"/>
    <s v="20250630"/>
    <s v="01"/>
    <s v="REP_RUBROS_X08"/>
    <s v="KELIO"/>
    <n v="20250727"/>
    <n v="5082048"/>
    <s v="N"/>
  </r>
  <r>
    <s v="245010330303"/>
    <x v="92"/>
    <x v="131"/>
    <n v="1505000000"/>
    <n v="437413344"/>
    <n v="0"/>
    <n v="0"/>
    <n v="36949199"/>
    <n v="1905464145"/>
    <n v="1942413344"/>
    <n v="1220000000"/>
    <n v="36949198.649999999"/>
    <n v="1256949198.6500001"/>
    <n v="685464145.3499999"/>
    <n v="1031900523"/>
    <n v="36949198.649999999"/>
    <n v="1068849721.65"/>
    <n v="1016219188.5599999"/>
    <n v="36949198.649999999"/>
    <n v="1053168387.2099999"/>
    <n v="188099477.00000012"/>
    <n v="15681334.440000057"/>
    <s v="20250630"/>
    <s v="01"/>
    <s v="REP_RUBROS_X08"/>
    <s v="KELIO"/>
    <n v="20250727"/>
    <n v="5082048"/>
    <s v="S"/>
  </r>
  <r>
    <s v="2450103304"/>
    <x v="93"/>
    <x v="132"/>
    <n v="1173655375.1900001"/>
    <n v="31344393"/>
    <n v="0"/>
    <n v="185000000"/>
    <n v="124804270.19"/>
    <n v="1265195498"/>
    <n v="1389999768.1900001"/>
    <n v="690000000"/>
    <n v="124804271.19"/>
    <n v="814804271.19000006"/>
    <n v="575195497"/>
    <n v="632614252"/>
    <n v="124804271.19"/>
    <n v="757418523.19000006"/>
    <n v="496853409.31999999"/>
    <n v="124804271.19"/>
    <n v="621657680.50999999"/>
    <n v="57385748"/>
    <n v="135760842.68000007"/>
    <s v="20250630"/>
    <s v="01"/>
    <s v="REP_RUBROS_X08"/>
    <s v="KELIO"/>
    <n v="20250727"/>
    <n v="5082048"/>
    <s v="N"/>
  </r>
  <r>
    <s v="245010330404"/>
    <x v="93"/>
    <x v="133"/>
    <n v="1173655375.1900001"/>
    <n v="31344393"/>
    <n v="0"/>
    <n v="185000000"/>
    <n v="124804270.19"/>
    <n v="1265195498"/>
    <n v="1389999768.1900001"/>
    <n v="690000000"/>
    <n v="124804271.19"/>
    <n v="814804271.19000006"/>
    <n v="575195497"/>
    <n v="632614252"/>
    <n v="124804271.19"/>
    <n v="757418523.19000006"/>
    <n v="496853409.31999999"/>
    <n v="124804271.19"/>
    <n v="621657680.50999999"/>
    <n v="57385748"/>
    <n v="135760842.68000007"/>
    <s v="20250630"/>
    <s v="01"/>
    <s v="REP_RUBROS_X08"/>
    <s v="KELIO"/>
    <n v="20250727"/>
    <n v="5082048"/>
    <s v="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showDrill="0" rowGrandTotals="0" itemPrintTitles="1" createdVersion="5" indent="0" outline="1" outlineData="1" multipleFieldFilters="0" rowHeaderCaption="Codigo Alterno">
  <location ref="A3:U137" firstHeaderRow="0" firstDataRow="1" firstDataCol="2"/>
  <pivotFields count="29">
    <pivotField outline="0" showAll="0" defaultSubtotal="0"/>
    <pivotField axis="axisRow" showAll="0" sortType="ascending">
      <items count="625">
        <item m="1" x="94"/>
        <item m="1" x="620"/>
        <item m="1" x="181"/>
        <item m="1" x="325"/>
        <item m="1" x="409"/>
        <item m="1" x="250"/>
        <item m="1" x="214"/>
        <item m="1" x="399"/>
        <item m="1" x="114"/>
        <item m="1" x="430"/>
        <item m="1" x="212"/>
        <item m="1" x="275"/>
        <item m="1" x="257"/>
        <item m="1" x="406"/>
        <item m="1" x="549"/>
        <item m="1" x="550"/>
        <item m="1" x="466"/>
        <item m="1" x="467"/>
        <item m="1" x="237"/>
        <item m="1" x="238"/>
        <item m="1" x="228"/>
        <item m="1" x="229"/>
        <item m="1" x="537"/>
        <item x="29"/>
        <item m="1" x="263"/>
        <item m="1" x="264"/>
        <item m="1" x="560"/>
        <item x="39"/>
        <item m="1" x="201"/>
        <item m="1" x="415"/>
        <item x="30"/>
        <item m="1" x="541"/>
        <item m="1" x="265"/>
        <item m="1" x="292"/>
        <item m="1" x="95"/>
        <item m="1" x="378"/>
        <item m="1" x="477"/>
        <item m="1" x="510"/>
        <item m="1" x="444"/>
        <item m="1" x="97"/>
        <item m="1" x="547"/>
        <item m="1" x="318"/>
        <item m="1" x="326"/>
        <item m="1" x="600"/>
        <item m="1" x="189"/>
        <item m="1" x="190"/>
        <item m="1" x="611"/>
        <item m="1" x="612"/>
        <item m="1" x="504"/>
        <item m="1" x="195"/>
        <item m="1" x="176"/>
        <item m="1" x="177"/>
        <item m="1" x="364"/>
        <item m="1" x="230"/>
        <item m="1" x="273"/>
        <item m="1" x="274"/>
        <item m="1" x="336"/>
        <item x="20"/>
        <item m="1" x="484"/>
        <item m="1" x="398"/>
        <item m="1" x="425"/>
        <item m="1" x="136"/>
        <item x="17"/>
        <item x="18"/>
        <item m="1" x="410"/>
        <item x="22"/>
        <item x="23"/>
        <item m="1" x="226"/>
        <item x="19"/>
        <item x="21"/>
        <item m="1" x="532"/>
        <item m="1" x="259"/>
        <item m="1" x="106"/>
        <item m="1" x="251"/>
        <item m="1" x="115"/>
        <item m="1" x="488"/>
        <item m="1" x="478"/>
        <item m="1" x="576"/>
        <item m="1" x="570"/>
        <item m="1" x="112"/>
        <item m="1" x="435"/>
        <item x="41"/>
        <item x="47"/>
        <item m="1" x="270"/>
        <item m="1" x="113"/>
        <item m="1" x="220"/>
        <item m="1" x="422"/>
        <item m="1" x="588"/>
        <item x="8"/>
        <item m="1" x="423"/>
        <item m="1" x="320"/>
        <item m="1" x="295"/>
        <item m="1" x="216"/>
        <item m="1" x="517"/>
        <item m="1" x="101"/>
        <item m="1" x="498"/>
        <item m="1" x="334"/>
        <item m="1" x="335"/>
        <item m="1" x="156"/>
        <item x="27"/>
        <item m="1" x="153"/>
        <item x="10"/>
        <item m="1" x="221"/>
        <item m="1" x="568"/>
        <item m="1" x="117"/>
        <item m="1" x="124"/>
        <item m="1" x="610"/>
        <item x="37"/>
        <item m="1" x="617"/>
        <item m="1" x="142"/>
        <item m="1" x="389"/>
        <item m="1" x="465"/>
        <item m="1" x="514"/>
        <item m="1" x="567"/>
        <item m="1" x="349"/>
        <item m="1" x="350"/>
        <item m="1" x="580"/>
        <item m="1" x="120"/>
        <item m="1" x="351"/>
        <item m="1" x="505"/>
        <item m="1" x="285"/>
        <item m="1" x="286"/>
        <item m="1" x="271"/>
        <item m="1" x="272"/>
        <item m="1" x="479"/>
        <item m="1" x="203"/>
        <item m="1" x="157"/>
        <item m="1" x="158"/>
        <item x="33"/>
        <item m="1" x="590"/>
        <item m="1" x="322"/>
        <item m="1" x="574"/>
        <item m="1" x="255"/>
        <item m="1" x="323"/>
        <item m="1" x="131"/>
        <item m="1" x="411"/>
        <item m="1" x="102"/>
        <item m="1" x="151"/>
        <item m="1" x="365"/>
        <item m="1" x="420"/>
        <item m="1" x="621"/>
        <item m="1" x="622"/>
        <item m="1" x="582"/>
        <item m="1" x="247"/>
        <item m="1" x="179"/>
        <item m="1" x="180"/>
        <item m="1" x="282"/>
        <item m="1" x="374"/>
        <item x="74"/>
        <item m="1" x="235"/>
        <item x="16"/>
        <item m="1" x="384"/>
        <item m="1" x="217"/>
        <item m="1" x="599"/>
        <item m="1" x="291"/>
        <item m="1" x="161"/>
        <item m="1" x="453"/>
        <item m="1" x="536"/>
        <item m="1" x="224"/>
        <item m="1" x="225"/>
        <item m="1" x="489"/>
        <item x="75"/>
        <item m="1" x="426"/>
        <item m="1" x="424"/>
        <item m="1" x="357"/>
        <item m="1" x="139"/>
        <item m="1" x="127"/>
        <item m="1" x="140"/>
        <item m="1" x="141"/>
        <item m="1" x="128"/>
        <item m="1" x="129"/>
        <item m="1" x="294"/>
        <item m="1" x="258"/>
        <item m="1" x="363"/>
        <item m="1" x="497"/>
        <item x="78"/>
        <item m="1" x="376"/>
        <item m="1" x="377"/>
        <item m="1" x="471"/>
        <item m="1" x="241"/>
        <item m="1" x="242"/>
        <item m="1" x="456"/>
        <item m="1" x="457"/>
        <item m="1" x="332"/>
        <item m="1" x="163"/>
        <item x="89"/>
        <item m="1" x="331"/>
        <item m="1" x="395"/>
        <item m="1" x="470"/>
        <item m="1" x="372"/>
        <item m="1" x="373"/>
        <item m="1" x="551"/>
        <item m="1" x="160"/>
        <item m="1" x="606"/>
        <item m="1" x="111"/>
        <item m="1" x="401"/>
        <item m="1" x="402"/>
        <item m="1" x="571"/>
        <item m="1" x="362"/>
        <item m="1" x="100"/>
        <item m="1" x="419"/>
        <item m="1" x="149"/>
        <item m="1" x="545"/>
        <item m="1" x="546"/>
        <item m="1" x="534"/>
        <item m="1" x="535"/>
        <item m="1" x="434"/>
        <item m="1" x="329"/>
        <item m="1" x="454"/>
        <item m="1" x="254"/>
        <item m="1" x="380"/>
        <item m="1" x="381"/>
        <item m="1" x="447"/>
        <item m="1" x="448"/>
        <item m="1" x="473"/>
        <item m="1" x="352"/>
        <item m="1" x="441"/>
        <item m="1" x="232"/>
        <item m="1" x="330"/>
        <item x="4"/>
        <item x="5"/>
        <item m="1" x="487"/>
        <item m="1" x="155"/>
        <item x="68"/>
        <item m="1" x="194"/>
        <item m="1" x="460"/>
        <item m="1" x="123"/>
        <item m="1" x="118"/>
        <item m="1" x="119"/>
        <item m="1" x="169"/>
        <item m="1" x="583"/>
        <item x="1"/>
        <item m="1" x="359"/>
        <item m="1" x="215"/>
        <item x="0"/>
        <item m="1" x="394"/>
        <item m="1" x="436"/>
        <item x="87"/>
        <item m="1" x="116"/>
        <item m="1" x="480"/>
        <item x="81"/>
        <item x="2"/>
        <item m="1" x="603"/>
        <item m="1" x="172"/>
        <item x="62"/>
        <item x="77"/>
        <item m="1" x="185"/>
        <item x="70"/>
        <item m="1" x="269"/>
        <item m="1" x="554"/>
        <item x="72"/>
        <item x="73"/>
        <item m="1" x="287"/>
        <item m="1" x="355"/>
        <item m="1" x="301"/>
        <item x="60"/>
        <item m="1" x="618"/>
        <item m="1" x="538"/>
        <item m="1" x="539"/>
        <item x="38"/>
        <item m="1" x="469"/>
        <item m="1" x="107"/>
        <item m="1" x="474"/>
        <item m="1" x="147"/>
        <item m="1" x="166"/>
        <item m="1" x="333"/>
        <item m="1" x="305"/>
        <item m="1" x="306"/>
        <item m="1" x="303"/>
        <item m="1" x="266"/>
        <item m="1" x="602"/>
        <item m="1" x="585"/>
        <item m="1" x="162"/>
        <item m="1" x="387"/>
        <item m="1" x="245"/>
        <item m="1" x="197"/>
        <item m="1" x="572"/>
        <item m="1" x="555"/>
        <item m="1" x="298"/>
        <item m="1" x="299"/>
        <item x="71"/>
        <item m="1" x="311"/>
        <item m="1" x="392"/>
        <item m="1" x="152"/>
        <item m="1" x="223"/>
        <item x="26"/>
        <item m="1" x="439"/>
        <item m="1" x="449"/>
        <item m="1" x="440"/>
        <item m="1" x="150"/>
        <item m="1" x="575"/>
        <item m="1" x="586"/>
        <item m="1" x="587"/>
        <item m="1" x="278"/>
        <item m="1" x="279"/>
        <item x="35"/>
        <item x="28"/>
        <item m="1" x="542"/>
        <item m="1" x="531"/>
        <item m="1" x="344"/>
        <item m="1" x="437"/>
        <item m="1" x="178"/>
        <item x="76"/>
        <item m="1" x="280"/>
        <item m="1" x="281"/>
        <item m="1" x="186"/>
        <item m="1" x="427"/>
        <item m="1" x="428"/>
        <item m="1" x="109"/>
        <item m="1" x="370"/>
        <item m="1" x="337"/>
        <item m="1" x="174"/>
        <item m="1" x="133"/>
        <item m="1" x="134"/>
        <item x="53"/>
        <item m="1" x="558"/>
        <item m="1" x="559"/>
        <item m="1" x="96"/>
        <item m="1" x="125"/>
        <item m="1" x="348"/>
        <item m="1" x="552"/>
        <item m="1" x="553"/>
        <item m="1" x="604"/>
        <item m="1" x="431"/>
        <item x="59"/>
        <item x="54"/>
        <item x="84"/>
        <item m="1" x="218"/>
        <item m="1" x="173"/>
        <item m="1" x="210"/>
        <item m="1" x="183"/>
        <item m="1" x="184"/>
        <item m="1" x="556"/>
        <item m="1" x="557"/>
        <item m="1" x="339"/>
        <item m="1" x="485"/>
        <item m="1" x="403"/>
        <item m="1" x="404"/>
        <item m="1" x="366"/>
        <item m="1" x="367"/>
        <item m="1" x="475"/>
        <item m="1" x="476"/>
        <item m="1" x="515"/>
        <item m="1" x="516"/>
        <item m="1" x="490"/>
        <item m="1" x="623"/>
        <item m="1" x="175"/>
        <item m="1" x="130"/>
        <item m="1" x="356"/>
        <item m="1" x="450"/>
        <item m="1" x="164"/>
        <item m="1" x="231"/>
        <item m="1" x="503"/>
        <item m="1" x="519"/>
        <item x="92"/>
        <item x="91"/>
        <item x="93"/>
        <item m="1" x="345"/>
        <item m="1" x="413"/>
        <item x="31"/>
        <item x="90"/>
        <item m="1" x="388"/>
        <item m="1" x="507"/>
        <item m="1" x="206"/>
        <item m="1" x="432"/>
        <item m="1" x="196"/>
        <item m="1" x="511"/>
        <item m="1" x="304"/>
        <item m="1" x="391"/>
        <item m="1" x="597"/>
        <item m="1" x="598"/>
        <item m="1" x="521"/>
        <item m="1" x="522"/>
        <item m="1" x="104"/>
        <item m="1" x="105"/>
        <item m="1" x="126"/>
        <item m="1" x="276"/>
        <item m="1" x="277"/>
        <item m="1" x="327"/>
        <item m="1" x="108"/>
        <item m="1" x="243"/>
        <item m="1" x="308"/>
        <item m="1" x="309"/>
        <item m="1" x="502"/>
        <item m="1" x="353"/>
        <item m="1" x="213"/>
        <item m="1" x="159"/>
        <item m="1" x="390"/>
        <item m="1" x="405"/>
        <item m="1" x="412"/>
        <item m="1" x="461"/>
        <item m="1" x="462"/>
        <item m="1" x="191"/>
        <item m="1" x="464"/>
        <item m="1" x="518"/>
        <item m="1" x="249"/>
        <item m="1" x="145"/>
        <item m="1" x="509"/>
        <item m="1" x="527"/>
        <item m="1" x="528"/>
        <item m="1" x="483"/>
        <item m="1" x="508"/>
        <item m="1" x="607"/>
        <item m="1" x="192"/>
        <item m="1" x="193"/>
        <item m="1" x="267"/>
        <item m="1" x="472"/>
        <item m="1" x="481"/>
        <item m="1" x="564"/>
        <item x="32"/>
        <item m="1" x="417"/>
        <item m="1" x="418"/>
        <item m="1" x="609"/>
        <item m="1" x="144"/>
        <item m="1" x="261"/>
        <item x="61"/>
        <item x="86"/>
        <item m="1" x="188"/>
        <item m="1" x="289"/>
        <item m="1" x="526"/>
        <item m="1" x="495"/>
        <item m="1" x="589"/>
        <item m="1" x="442"/>
        <item m="1" x="443"/>
        <item m="1" x="491"/>
        <item m="1" x="492"/>
        <item m="1" x="496"/>
        <item m="1" x="385"/>
        <item m="1" x="98"/>
        <item x="34"/>
        <item m="1" x="581"/>
        <item m="1" x="451"/>
        <item m="1" x="268"/>
        <item m="1" x="543"/>
        <item m="1" x="310"/>
        <item m="1" x="312"/>
        <item m="1" x="358"/>
        <item m="1" x="548"/>
        <item m="1" x="222"/>
        <item m="1" x="579"/>
        <item m="1" x="103"/>
        <item m="1" x="302"/>
        <item x="3"/>
        <item x="64"/>
        <item x="11"/>
        <item x="65"/>
        <item m="1" x="347"/>
        <item m="1" x="414"/>
        <item m="1" x="211"/>
        <item m="1" x="288"/>
        <item m="1" x="315"/>
        <item m="1" x="386"/>
        <item m="1" x="284"/>
        <item m="1" x="379"/>
        <item x="82"/>
        <item x="15"/>
        <item m="1" x="608"/>
        <item m="1" x="619"/>
        <item m="1" x="154"/>
        <item m="1" x="316"/>
        <item x="12"/>
        <item m="1" x="438"/>
        <item x="9"/>
        <item m="1" x="262"/>
        <item x="13"/>
        <item m="1" x="445"/>
        <item m="1" x="446"/>
        <item m="1" x="208"/>
        <item m="1" x="209"/>
        <item m="1" x="569"/>
        <item x="88"/>
        <item m="1" x="577"/>
        <item m="1" x="561"/>
        <item m="1" x="562"/>
        <item m="1" x="121"/>
        <item m="1" x="122"/>
        <item m="1" x="313"/>
        <item x="66"/>
        <item m="1" x="400"/>
        <item m="1" x="501"/>
        <item m="1" x="486"/>
        <item m="1" x="252"/>
        <item m="1" x="253"/>
        <item m="1" x="429"/>
        <item m="1" x="544"/>
        <item x="79"/>
        <item x="80"/>
        <item m="1" x="342"/>
        <item m="1" x="321"/>
        <item m="1" x="340"/>
        <item m="1" x="499"/>
        <item m="1" x="500"/>
        <item m="1" x="614"/>
        <item m="1" x="615"/>
        <item m="1" x="137"/>
        <item m="1" x="343"/>
        <item m="1" x="360"/>
        <item m="1" x="361"/>
        <item m="1" x="382"/>
        <item m="1" x="383"/>
        <item m="1" x="530"/>
        <item m="1" x="202"/>
        <item x="24"/>
        <item x="58"/>
        <item x="85"/>
        <item m="1" x="396"/>
        <item x="36"/>
        <item m="1" x="244"/>
        <item m="1" x="167"/>
        <item m="1" x="346"/>
        <item m="1" x="393"/>
        <item m="1" x="207"/>
        <item m="1" x="182"/>
        <item m="1" x="368"/>
        <item m="1" x="171"/>
        <item m="1" x="300"/>
        <item x="46"/>
        <item x="69"/>
        <item x="67"/>
        <item m="1" x="573"/>
        <item m="1" x="146"/>
        <item m="1" x="407"/>
        <item m="1" x="523"/>
        <item m="1" x="565"/>
        <item x="42"/>
        <item m="1" x="297"/>
        <item m="1" x="408"/>
        <item m="1" x="198"/>
        <item m="1" x="199"/>
        <item m="1" x="594"/>
        <item m="1" x="595"/>
        <item m="1" x="328"/>
        <item m="1" x="458"/>
        <item m="1" x="563"/>
        <item m="1" x="314"/>
        <item x="40"/>
        <item x="56"/>
        <item m="1" x="482"/>
        <item m="1" x="110"/>
        <item x="83"/>
        <item m="1" x="168"/>
        <item m="1" x="494"/>
        <item m="1" x="148"/>
        <item m="1" x="248"/>
        <item m="1" x="256"/>
        <item m="1" x="324"/>
        <item x="45"/>
        <item m="1" x="369"/>
        <item x="55"/>
        <item x="44"/>
        <item m="1" x="578"/>
        <item m="1" x="468"/>
        <item m="1" x="566"/>
        <item m="1" x="307"/>
        <item m="1" x="236"/>
        <item m="1" x="584"/>
        <item m="1" x="529"/>
        <item m="1" x="463"/>
        <item m="1" x="99"/>
        <item m="1" x="616"/>
        <item m="1" x="239"/>
        <item x="48"/>
        <item m="1" x="187"/>
        <item m="1" x="240"/>
        <item m="1" x="452"/>
        <item x="57"/>
        <item m="1" x="455"/>
        <item m="1" x="613"/>
        <item m="1" x="540"/>
        <item m="1" x="341"/>
        <item x="51"/>
        <item x="50"/>
        <item x="52"/>
        <item m="1" x="219"/>
        <item x="49"/>
        <item m="1" x="371"/>
        <item m="1" x="416"/>
        <item m="1" x="296"/>
        <item m="1" x="205"/>
        <item m="1" x="204"/>
        <item m="1" x="459"/>
        <item m="1" x="591"/>
        <item m="1" x="165"/>
        <item m="1" x="397"/>
        <item m="1" x="135"/>
        <item m="1" x="525"/>
        <item m="1" x="317"/>
        <item x="7"/>
        <item m="1" x="605"/>
        <item x="6"/>
        <item m="1" x="338"/>
        <item m="1" x="512"/>
        <item m="1" x="513"/>
        <item m="1" x="375"/>
        <item m="1" x="260"/>
        <item m="1" x="433"/>
        <item m="1" x="143"/>
        <item m="1" x="601"/>
        <item m="1" x="319"/>
        <item m="1" x="200"/>
        <item m="1" x="138"/>
        <item m="1" x="290"/>
        <item x="63"/>
        <item m="1" x="493"/>
        <item x="43"/>
        <item m="1" x="596"/>
        <item m="1" x="592"/>
        <item m="1" x="593"/>
        <item m="1" x="132"/>
        <item m="1" x="533"/>
        <item x="25"/>
        <item m="1" x="520"/>
        <item m="1" x="227"/>
        <item m="1" x="246"/>
        <item m="1" x="354"/>
        <item m="1" x="170"/>
        <item m="1" x="524"/>
        <item x="14"/>
        <item m="1" x="506"/>
        <item m="1" x="283"/>
        <item m="1" x="233"/>
        <item m="1" x="234"/>
        <item m="1" x="421"/>
        <item m="1" x="293"/>
        <item t="default"/>
      </items>
    </pivotField>
    <pivotField axis="axisRow" outline="0" showAll="0" sortType="ascending" defaultSubtotal="0">
      <items count="888">
        <item x="0"/>
        <item x="1"/>
        <item x="2"/>
        <item x="3"/>
        <item x="4"/>
        <item x="5"/>
        <item x="6"/>
        <item m="1" x="651"/>
        <item m="1" x="654"/>
        <item x="7"/>
        <item x="8"/>
        <item x="9"/>
        <item x="10"/>
        <item x="11"/>
        <item x="12"/>
        <item x="13"/>
        <item m="1" x="681"/>
        <item x="14"/>
        <item x="15"/>
        <item m="1" x="205"/>
        <item m="1" x="841"/>
        <item x="16"/>
        <item x="17"/>
        <item x="18"/>
        <item x="19"/>
        <item x="20"/>
        <item x="21"/>
        <item x="22"/>
        <item x="23"/>
        <item m="1" x="260"/>
        <item m="1" x="269"/>
        <item x="24"/>
        <item x="25"/>
        <item x="26"/>
        <item x="27"/>
        <item x="28"/>
        <item x="29"/>
        <item m="1" x="278"/>
        <item m="1" x="177"/>
        <item m="1" x="173"/>
        <item m="1" x="175"/>
        <item m="1" x="168"/>
        <item m="1" x="820"/>
        <item m="1" x="757"/>
        <item m="1" x="497"/>
        <item m="1" x="263"/>
        <item m="1" x="649"/>
        <item m="1" x="652"/>
        <item m="1" x="655"/>
        <item m="1" x="657"/>
        <item m="1" x="659"/>
        <item m="1" x="663"/>
        <item m="1" x="562"/>
        <item m="1" x="668"/>
        <item m="1" x="673"/>
        <item m="1" x="569"/>
        <item m="1" x="868"/>
        <item m="1" x="682"/>
        <item m="1" x="821"/>
        <item m="1" x="279"/>
        <item m="1" x="839"/>
        <item m="1" x="842"/>
        <item m="1" x="503"/>
        <item m="1" x="270"/>
        <item m="1" x="284"/>
        <item m="1" x="297"/>
        <item m="1" x="304"/>
        <item m="1" x="314"/>
        <item m="1" x="323"/>
        <item m="1" x="332"/>
        <item m="1" x="338"/>
        <item m="1" x="348"/>
        <item m="1" x="507"/>
        <item m="1" x="280"/>
        <item m="1" x="707"/>
        <item m="1" x="709"/>
        <item m="1" x="711"/>
        <item m="1" x="290"/>
        <item m="1" x="319"/>
        <item m="1" x="259"/>
        <item m="1" x="287"/>
        <item x="30"/>
        <item m="1" x="639"/>
        <item m="1" x="467"/>
        <item m="1" x="211"/>
        <item m="1" x="650"/>
        <item m="1" x="549"/>
        <item m="1" x="852"/>
        <item m="1" x="189"/>
        <item m="1" x="393"/>
        <item m="1" x="834"/>
        <item m="1" x="386"/>
        <item m="1" x="519"/>
        <item m="1" x="653"/>
        <item m="1" x="552"/>
        <item m="1" x="855"/>
        <item m="1" x="191"/>
        <item m="1" x="395"/>
        <item m="1" x="533"/>
        <item m="1" x="835"/>
        <item m="1" x="179"/>
        <item m="1" x="387"/>
        <item m="1" x="217"/>
        <item m="1" x="405"/>
        <item m="1" x="550"/>
        <item m="1" x="853"/>
        <item m="1" x="656"/>
        <item m="1" x="555"/>
        <item m="1" x="857"/>
        <item m="1" x="193"/>
        <item m="1" x="397"/>
        <item m="1" x="536"/>
        <item m="1" x="837"/>
        <item m="1" x="181"/>
        <item m="1" x="388"/>
        <item m="1" x="521"/>
        <item m="1" x="878"/>
        <item m="1" x="219"/>
        <item m="1" x="407"/>
        <item m="1" x="553"/>
        <item m="1" x="856"/>
        <item m="1" x="192"/>
        <item m="1" x="396"/>
        <item m="1" x="534"/>
        <item m="1" x="836"/>
        <item m="1" x="180"/>
        <item m="1" x="658"/>
        <item m="1" x="242"/>
        <item m="1" x="409"/>
        <item m="1" x="427"/>
        <item m="1" x="736"/>
        <item m="1" x="585"/>
        <item m="1" x="876"/>
        <item m="1" x="215"/>
        <item m="1" x="404"/>
        <item m="1" x="548"/>
        <item m="1" x="851"/>
        <item m="1" x="372"/>
        <item m="1" x="376"/>
        <item m="1" x="381"/>
        <item m="1" x="738"/>
        <item m="1" x="587"/>
        <item m="1" x="877"/>
        <item m="1" x="218"/>
        <item m="1" x="406"/>
        <item m="1" x="551"/>
        <item m="1" x="854"/>
        <item m="1" x="190"/>
        <item m="1" x="394"/>
        <item m="1" x="740"/>
        <item m="1" x="589"/>
        <item m="1" x="879"/>
        <item m="1" x="742"/>
        <item m="1" x="590"/>
        <item m="1" x="880"/>
        <item m="1" x="221"/>
        <item m="1" x="408"/>
        <item m="1" x="556"/>
        <item m="1" x="858"/>
        <item m="1" x="744"/>
        <item m="1" x="591"/>
        <item m="1" x="881"/>
        <item m="1" x="222"/>
        <item m="1" x="410"/>
        <item m="1" x="557"/>
        <item m="1" x="859"/>
        <item m="1" x="194"/>
        <item m="1" x="747"/>
        <item m="1" x="594"/>
        <item m="1" x="883"/>
        <item m="1" x="224"/>
        <item m="1" x="412"/>
        <item m="1" x="749"/>
        <item m="1" x="597"/>
        <item m="1" x="885"/>
        <item m="1" x="228"/>
        <item m="1" x="414"/>
        <item m="1" x="563"/>
        <item m="1" x="863"/>
        <item m="1" x="198"/>
        <item m="1" x="616"/>
        <item m="1" x="627"/>
        <item m="1" x="636"/>
        <item m="1" x="643"/>
        <item m="1" x="251"/>
        <item m="1" x="762"/>
        <item m="1" x="607"/>
        <item m="1" x="266"/>
        <item m="1" x="293"/>
        <item m="1" x="309"/>
        <item m="1" x="326"/>
        <item m="1" x="343"/>
        <item m="1" x="356"/>
        <item m="1" x="138"/>
        <item m="1" x="236"/>
        <item m="1" x="419"/>
        <item m="1" x="256"/>
        <item m="1" x="769"/>
        <item m="1" x="614"/>
        <item m="1" x="267"/>
        <item m="1" x="294"/>
        <item m="1" x="310"/>
        <item m="1" x="327"/>
        <item m="1" x="344"/>
        <item m="1" x="357"/>
        <item m="1" x="368"/>
        <item m="1" x="373"/>
        <item m="1" x="144"/>
        <item m="1" x="430"/>
        <item m="1" x="433"/>
        <item m="1" x="436"/>
        <item m="1" x="440"/>
        <item m="1" x="448"/>
        <item m="1" x="458"/>
        <item m="1" x="770"/>
        <item m="1" x="615"/>
        <item m="1" x="145"/>
        <item m="1" x="431"/>
        <item m="1" x="434"/>
        <item m="1" x="437"/>
        <item m="1" x="441"/>
        <item m="1" x="449"/>
        <item m="1" x="247"/>
        <item m="1" x="626"/>
        <item m="1" x="141"/>
        <item m="1" x="159"/>
        <item m="1" x="635"/>
        <item m="1" x="422"/>
        <item m="1" x="586"/>
        <item m="1" x="472"/>
        <item m="1" x="216"/>
        <item m="1" x="237"/>
        <item m="1" x="246"/>
        <item m="1" x="474"/>
        <item m="1" x="232"/>
        <item m="1" x="243"/>
        <item x="31"/>
        <item x="32"/>
        <item m="1" x="277"/>
        <item m="1" x="289"/>
        <item m="1" x="302"/>
        <item m="1" x="377"/>
        <item m="1" x="382"/>
        <item m="1" x="708"/>
        <item m="1" x="710"/>
        <item m="1" x="712"/>
        <item m="1" x="713"/>
        <item x="33"/>
        <item m="1" x="737"/>
        <item m="1" x="739"/>
        <item m="1" x="741"/>
        <item m="1" x="743"/>
        <item m="1" x="745"/>
        <item x="34"/>
        <item x="35"/>
        <item x="36"/>
        <item x="37"/>
        <item x="38"/>
        <item x="39"/>
        <item m="1" x="625"/>
        <item m="1" x="633"/>
        <item m="1" x="642"/>
        <item m="1" x="647"/>
        <item m="1" x="722"/>
        <item m="1" x="768"/>
        <item m="1" x="318"/>
        <item m="1" x="763"/>
        <item m="1" x="764"/>
        <item m="1" x="765"/>
        <item m="1" x="766"/>
        <item m="1" x="801"/>
        <item m="1" x="810"/>
        <item m="1" x="816"/>
        <item m="1" x="826"/>
        <item x="40"/>
        <item m="1" x="330"/>
        <item m="1" x="774"/>
        <item m="1" x="776"/>
        <item m="1" x="777"/>
        <item m="1" x="779"/>
        <item m="1" x="153"/>
        <item m="1" x="157"/>
        <item m="1" x="164"/>
        <item m="1" x="167"/>
        <item x="41"/>
        <item x="42"/>
        <item m="1" x="780"/>
        <item x="43"/>
        <item x="44"/>
        <item m="1" x="174"/>
        <item m="1" x="176"/>
        <item m="1" x="178"/>
        <item m="1" x="186"/>
        <item m="1" x="213"/>
        <item x="45"/>
        <item m="1" x="783"/>
        <item m="1" x="784"/>
        <item x="46"/>
        <item x="47"/>
        <item m="1" x="785"/>
        <item x="48"/>
        <item m="1" x="299"/>
        <item m="1" x="315"/>
        <item m="1" x="333"/>
        <item m="1" x="349"/>
        <item x="49"/>
        <item x="50"/>
        <item x="51"/>
        <item x="52"/>
        <item x="53"/>
        <item m="1" x="786"/>
        <item m="1" x="787"/>
        <item x="54"/>
        <item x="55"/>
        <item m="1" x="788"/>
        <item x="56"/>
        <item x="57"/>
        <item x="58"/>
        <item m="1" x="146"/>
        <item m="1" x="147"/>
        <item x="59"/>
        <item x="60"/>
        <item x="61"/>
        <item x="62"/>
        <item m="1" x="384"/>
        <item m="1" x="385"/>
        <item m="1" x="392"/>
        <item m="1" x="403"/>
        <item m="1" x="421"/>
        <item m="1" x="426"/>
        <item m="1" x="429"/>
        <item m="1" x="432"/>
        <item m="1" x="435"/>
        <item m="1" x="362"/>
        <item m="1" x="791"/>
        <item m="1" x="792"/>
        <item m="1" x="793"/>
        <item m="1" x="794"/>
        <item m="1" x="795"/>
        <item m="1" x="796"/>
        <item m="1" x="797"/>
        <item m="1" x="798"/>
        <item m="1" x="799"/>
        <item m="1" x="438"/>
        <item m="1" x="443"/>
        <item m="1" x="452"/>
        <item m="1" x="461"/>
        <item m="1" x="470"/>
        <item m="1" x="485"/>
        <item m="1" x="495"/>
        <item m="1" x="501"/>
        <item m="1" x="514"/>
        <item m="1" x="439"/>
        <item m="1" x="444"/>
        <item m="1" x="453"/>
        <item m="1" x="462"/>
        <item m="1" x="471"/>
        <item m="1" x="253"/>
        <item m="1" x="282"/>
        <item m="1" x="295"/>
        <item m="1" x="163"/>
        <item x="63"/>
        <item x="64"/>
        <item m="1" x="782"/>
        <item m="1" x="528"/>
        <item m="1" x="336"/>
        <item m="1" x="572"/>
        <item m="1" x="341"/>
        <item m="1" x="162"/>
        <item m="1" x="789"/>
        <item m="1" x="424"/>
        <item m="1" x="361"/>
        <item m="1" x="800"/>
        <item m="1" x="428"/>
        <item m="1" x="752"/>
        <item m="1" x="809"/>
        <item m="1" x="811"/>
        <item m="1" x="454"/>
        <item x="65"/>
        <item x="66"/>
        <item m="1" x="476"/>
        <item m="1" x="683"/>
        <item m="1" x="689"/>
        <item m="1" x="694"/>
        <item m="1" x="483"/>
        <item m="1" x="724"/>
        <item m="1" x="726"/>
        <item m="1" x="490"/>
        <item m="1" x="753"/>
        <item m="1" x="755"/>
        <item m="1" x="450"/>
        <item m="1" x="632"/>
        <item m="1" x="634"/>
        <item m="1" x="465"/>
        <item m="1" x="482"/>
        <item m="1" x="446"/>
        <item x="67"/>
        <item m="1" x="645"/>
        <item m="1" x="487"/>
        <item m="1" x="248"/>
        <item m="1" x="684"/>
        <item m="1" x="690"/>
        <item x="68"/>
        <item x="69"/>
        <item x="70"/>
        <item m="1" x="370"/>
        <item m="1" x="374"/>
        <item m="1" x="139"/>
        <item m="1" x="832"/>
        <item m="1" x="165"/>
        <item m="1" x="151"/>
        <item m="1" x="772"/>
        <item m="1" x="512"/>
        <item m="1" x="517"/>
        <item m="1" x="520"/>
        <item m="1" x="311"/>
        <item m="1" x="320"/>
        <item m="1" x="328"/>
        <item m="1" x="359"/>
        <item m="1" x="364"/>
        <item m="1" x="154"/>
        <item m="1" x="781"/>
        <item m="1" x="526"/>
        <item m="1" x="530"/>
        <item m="1" x="818"/>
        <item m="1" x="142"/>
        <item m="1" x="160"/>
        <item m="1" x="169"/>
        <item m="1" x="827"/>
        <item x="71"/>
        <item x="72"/>
        <item m="1" x="541"/>
        <item m="1" x="543"/>
        <item m="1" x="545"/>
        <item m="1" x="547"/>
        <item m="1" x="566"/>
        <item m="1" x="577"/>
        <item m="1" x="580"/>
        <item m="1" x="584"/>
        <item m="1" x="596"/>
        <item m="1" x="525"/>
        <item m="1" x="531"/>
        <item x="73"/>
        <item x="74"/>
        <item m="1" x="478"/>
        <item m="1" x="480"/>
        <item m="1" x="484"/>
        <item m="1" x="488"/>
        <item m="1" x="491"/>
        <item m="1" x="493"/>
        <item m="1" x="455"/>
        <item m="1" x="829"/>
        <item m="1" x="149"/>
        <item x="75"/>
        <item x="76"/>
        <item x="77"/>
        <item m="1" x="806"/>
        <item m="1" x="814"/>
        <item m="1" x="171"/>
        <item m="1" x="847"/>
        <item m="1" x="442"/>
        <item m="1" x="447"/>
        <item m="1" x="451"/>
        <item m="1" x="457"/>
        <item m="1" x="850"/>
        <item m="1" x="582"/>
        <item m="1" x="828"/>
        <item m="1" x="630"/>
        <item m="1" x="459"/>
        <item m="1" x="187"/>
        <item m="1" x="463"/>
        <item m="1" x="195"/>
        <item m="1" x="209"/>
        <item m="1" x="239"/>
        <item m="1" x="759"/>
        <item m="1" x="498"/>
        <item m="1" x="264"/>
        <item m="1" x="504"/>
        <item m="1" x="272"/>
        <item m="1" x="285"/>
        <item m="1" x="306"/>
        <item m="1" x="803"/>
        <item m="1" x="578"/>
        <item m="1" x="345"/>
        <item m="1" x="581"/>
        <item m="1" x="350"/>
        <item m="1" x="354"/>
        <item m="1" x="367"/>
        <item m="1" x="848"/>
        <item m="1" x="640"/>
        <item m="1" x="468"/>
        <item m="1" x="212"/>
        <item m="1" x="674"/>
        <item m="1" x="473"/>
        <item m="1" x="220"/>
        <item m="1" x="238"/>
        <item m="1" x="727"/>
        <item m="1" x="207"/>
        <item m="1" x="730"/>
        <item m="1" x="733"/>
        <item m="1" x="475"/>
        <item m="1" x="234"/>
        <item m="1" x="778"/>
        <item m="1" x="511"/>
        <item m="1" x="291"/>
        <item m="1" x="675"/>
        <item m="1" x="516"/>
        <item m="1" x="298"/>
        <item m="1" x="305"/>
        <item m="1" x="728"/>
        <item m="1" x="208"/>
        <item m="1" x="731"/>
        <item m="1" x="734"/>
        <item m="1" x="813"/>
        <item m="1" x="605"/>
        <item m="1" x="358"/>
        <item m="1" x="664"/>
        <item m="1" x="610"/>
        <item m="1" x="363"/>
        <item m="1" x="366"/>
        <item m="1" x="729"/>
        <item m="1" x="732"/>
        <item m="1" x="735"/>
        <item m="1" x="875"/>
        <item x="78"/>
        <item m="1" x="830"/>
        <item m="1" x="631"/>
        <item m="1" x="460"/>
        <item m="1" x="188"/>
        <item m="1" x="660"/>
        <item m="1" x="665"/>
        <item m="1" x="669"/>
        <item m="1" x="676"/>
        <item m="1" x="685"/>
        <item m="1" x="691"/>
        <item m="1" x="695"/>
        <item m="1" x="698"/>
        <item m="1" x="574"/>
        <item m="1" x="870"/>
        <item m="1" x="701"/>
        <item m="1" x="822"/>
        <item m="1" x="464"/>
        <item m="1" x="201"/>
        <item m="1" x="210"/>
        <item m="1" x="227"/>
        <item m="1" x="241"/>
        <item m="1" x="250"/>
        <item m="1" x="255"/>
        <item m="1" x="258"/>
        <item m="1" x="261"/>
        <item m="1" x="273"/>
        <item m="1" x="466"/>
        <item m="1" x="206"/>
        <item m="1" x="714"/>
        <item m="1" x="716"/>
        <item m="1" x="718"/>
        <item m="1" x="760"/>
        <item m="1" x="500"/>
        <item m="1" x="265"/>
        <item m="1" x="661"/>
        <item m="1" x="666"/>
        <item m="1" x="670"/>
        <item m="1" x="677"/>
        <item m="1" x="686"/>
        <item m="1" x="692"/>
        <item m="1" x="696"/>
        <item m="1" x="699"/>
        <item m="1" x="575"/>
        <item m="1" x="871"/>
        <item m="1" x="702"/>
        <item m="1" x="823"/>
        <item m="1" x="505"/>
        <item m="1" x="274"/>
        <item m="1" x="286"/>
        <item m="1" x="300"/>
        <item m="1" x="307"/>
        <item m="1" x="316"/>
        <item m="1" x="324"/>
        <item m="1" x="335"/>
        <item m="1" x="340"/>
        <item m="1" x="352"/>
        <item m="1" x="508"/>
        <item m="1" x="281"/>
        <item m="1" x="715"/>
        <item m="1" x="717"/>
        <item m="1" x="719"/>
        <item x="79"/>
        <item m="1" x="641"/>
        <item m="1" x="469"/>
        <item m="1" x="214"/>
        <item m="1" x="662"/>
        <item m="1" x="559"/>
        <item m="1" x="861"/>
        <item m="1" x="196"/>
        <item m="1" x="398"/>
        <item m="1" x="537"/>
        <item m="1" x="840"/>
        <item m="1" x="389"/>
        <item m="1" x="522"/>
        <item m="1" x="667"/>
        <item m="1" x="564"/>
        <item m="1" x="864"/>
        <item m="1" x="199"/>
        <item m="1" x="400"/>
        <item m="1" x="538"/>
        <item m="1" x="843"/>
        <item m="1" x="182"/>
        <item m="1" x="390"/>
        <item m="1" x="225"/>
        <item m="1" x="413"/>
        <item m="1" x="560"/>
        <item m="1" x="862"/>
        <item m="1" x="671"/>
        <item m="1" x="567"/>
        <item m="1" x="866"/>
        <item m="1" x="202"/>
        <item m="1" x="402"/>
        <item m="1" x="540"/>
        <item m="1" x="845"/>
        <item m="1" x="184"/>
        <item m="1" x="391"/>
        <item m="1" x="524"/>
        <item m="1" x="886"/>
        <item m="1" x="229"/>
        <item m="1" x="415"/>
        <item m="1" x="565"/>
        <item m="1" x="865"/>
        <item m="1" x="200"/>
        <item m="1" x="401"/>
        <item m="1" x="539"/>
        <item m="1" x="844"/>
        <item m="1" x="183"/>
        <item m="1" x="678"/>
        <item m="1" x="244"/>
        <item m="1" x="746"/>
        <item m="1" x="592"/>
        <item m="1" x="882"/>
        <item m="1" x="223"/>
        <item m="1" x="411"/>
        <item m="1" x="558"/>
        <item m="1" x="860"/>
        <item m="1" x="748"/>
        <item m="1" x="595"/>
        <item m="1" x="884"/>
        <item m="1" x="226"/>
        <item m="1" x="561"/>
        <item m="1" x="197"/>
        <item m="1" x="399"/>
        <item m="1" x="750"/>
        <item m="1" x="598"/>
        <item m="1" x="887"/>
        <item m="1" x="751"/>
        <item m="1" x="599"/>
        <item m="1" x="134"/>
        <item m="1" x="230"/>
        <item m="1" x="416"/>
        <item m="1" x="568"/>
        <item m="1" x="867"/>
        <item m="1" x="754"/>
        <item m="1" x="600"/>
        <item m="1" x="135"/>
        <item m="1" x="231"/>
        <item m="1" x="417"/>
        <item m="1" x="570"/>
        <item m="1" x="869"/>
        <item m="1" x="203"/>
        <item m="1" x="756"/>
        <item m="1" x="601"/>
        <item m="1" x="136"/>
        <item m="1" x="233"/>
        <item m="1" x="418"/>
        <item m="1" x="758"/>
        <item m="1" x="603"/>
        <item m="1" x="137"/>
        <item m="1" x="204"/>
        <item m="1" x="620"/>
        <item m="1" x="629"/>
        <item m="1" x="638"/>
        <item m="1" x="644"/>
        <item m="1" x="252"/>
        <item m="1" x="767"/>
        <item m="1" x="609"/>
        <item m="1" x="271"/>
        <item m="1" x="296"/>
        <item m="1" x="313"/>
        <item m="1" x="329"/>
        <item m="1" x="346"/>
        <item m="1" x="360"/>
        <item m="1" x="140"/>
        <item m="1" x="240"/>
        <item m="1" x="420"/>
        <item m="1" x="257"/>
        <item m="1" x="771"/>
        <item m="1" x="618"/>
        <item m="1" x="347"/>
        <item m="1" x="773"/>
        <item m="1" x="619"/>
        <item m="1" x="249"/>
        <item m="1" x="628"/>
        <item m="1" x="143"/>
        <item m="1" x="161"/>
        <item m="1" x="637"/>
        <item m="1" x="423"/>
        <item m="1" x="593"/>
        <item m="1" x="477"/>
        <item m="1" x="235"/>
        <item m="1" x="245"/>
        <item x="80"/>
        <item m="1" x="513"/>
        <item m="1" x="292"/>
        <item m="1" x="303"/>
        <item m="1" x="312"/>
        <item m="1" x="321"/>
        <item x="81"/>
        <item m="1" x="334"/>
        <item m="1" x="339"/>
        <item m="1" x="351"/>
        <item m="1" x="355"/>
        <item x="82"/>
        <item x="83"/>
        <item x="84"/>
        <item x="85"/>
        <item m="1" x="254"/>
        <item m="1" x="873"/>
        <item m="1" x="819"/>
        <item m="1" x="624"/>
        <item m="1" x="369"/>
        <item m="1" x="371"/>
        <item m="1" x="375"/>
        <item m="1" x="152"/>
        <item m="1" x="775"/>
        <item m="1" x="515"/>
        <item m="1" x="518"/>
        <item m="1" x="523"/>
        <item m="1" x="322"/>
        <item m="1" x="331"/>
        <item m="1" x="365"/>
        <item m="1" x="529"/>
        <item m="1" x="812"/>
        <item m="1" x="604"/>
        <item m="1" x="608"/>
        <item m="1" x="612"/>
        <item m="1" x="617"/>
        <item m="1" x="622"/>
        <item m="1" x="874"/>
        <item m="1" x="646"/>
        <item m="1" x="648"/>
        <item m="1" x="383"/>
        <item m="1" x="155"/>
        <item m="1" x="170"/>
        <item m="1" x="831"/>
        <item m="1" x="838"/>
        <item m="1" x="846"/>
        <item m="1" x="158"/>
        <item m="1" x="790"/>
        <item m="1" x="542"/>
        <item m="1" x="544"/>
        <item m="1" x="546"/>
        <item m="1" x="554"/>
        <item m="1" x="571"/>
        <item m="1" x="579"/>
        <item m="1" x="583"/>
        <item m="1" x="588"/>
        <item m="1" x="602"/>
        <item m="1" x="527"/>
        <item m="1" x="532"/>
        <item m="1" x="535"/>
        <item m="1" x="479"/>
        <item m="1" x="481"/>
        <item m="1" x="486"/>
        <item m="1" x="489"/>
        <item m="1" x="492"/>
        <item m="1" x="494"/>
        <item m="1" x="456"/>
        <item m="1" x="833"/>
        <item m="1" x="150"/>
        <item m="1" x="166"/>
        <item m="1" x="802"/>
        <item m="1" x="805"/>
        <item m="1" x="807"/>
        <item m="1" x="808"/>
        <item m="1" x="172"/>
        <item m="1" x="849"/>
        <item m="1" x="445"/>
        <item x="86"/>
        <item x="87"/>
        <item x="88"/>
        <item x="89"/>
        <item x="90"/>
        <item x="91"/>
        <item m="1" x="679"/>
        <item m="1" x="687"/>
        <item x="92"/>
        <item x="93"/>
        <item x="94"/>
        <item x="95"/>
        <item x="96"/>
        <item x="97"/>
        <item x="98"/>
        <item m="1" x="705"/>
        <item m="1" x="824"/>
        <item x="99"/>
        <item x="100"/>
        <item x="101"/>
        <item x="102"/>
        <item x="103"/>
        <item x="104"/>
        <item x="105"/>
        <item x="106"/>
        <item x="107"/>
        <item m="1" x="262"/>
        <item m="1" x="275"/>
        <item x="108"/>
        <item x="109"/>
        <item m="1" x="720"/>
        <item x="110"/>
        <item x="111"/>
        <item x="112"/>
        <item m="1" x="761"/>
        <item m="1" x="502"/>
        <item m="1" x="268"/>
        <item m="1" x="672"/>
        <item m="1" x="680"/>
        <item m="1" x="688"/>
        <item m="1" x="693"/>
        <item m="1" x="697"/>
        <item m="1" x="700"/>
        <item m="1" x="703"/>
        <item m="1" x="704"/>
        <item m="1" x="576"/>
        <item m="1" x="872"/>
        <item m="1" x="706"/>
        <item m="1" x="825"/>
        <item m="1" x="506"/>
        <item m="1" x="276"/>
        <item m="1" x="288"/>
        <item m="1" x="301"/>
        <item m="1" x="308"/>
        <item m="1" x="317"/>
        <item m="1" x="325"/>
        <item m="1" x="337"/>
        <item m="1" x="342"/>
        <item m="1" x="353"/>
        <item m="1" x="509"/>
        <item m="1" x="283"/>
        <item m="1" x="721"/>
        <item m="1" x="723"/>
        <item m="1" x="725"/>
        <item x="113"/>
        <item x="114"/>
        <item x="115"/>
        <item x="116"/>
        <item x="117"/>
        <item x="118"/>
        <item x="119"/>
        <item m="1" x="148"/>
        <item x="120"/>
        <item x="121"/>
        <item x="122"/>
        <item m="1" x="496"/>
        <item m="1" x="499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m="1" x="425"/>
        <item m="1" x="156"/>
        <item m="1" x="510"/>
        <item m="1" x="804"/>
        <item m="1" x="606"/>
        <item m="1" x="611"/>
        <item m="1" x="573"/>
        <item m="1" x="185"/>
        <item m="1" x="613"/>
        <item m="1" x="621"/>
        <item m="1" x="623"/>
        <item m="1" x="815"/>
        <item m="1" x="378"/>
        <item m="1" x="379"/>
        <item m="1" x="380"/>
        <item m="1" x="817"/>
      </items>
    </pivotField>
    <pivotField dataField="1" showAll="0"/>
    <pivotField dataField="1" showAll="0"/>
    <pivotField dataField="1" showAll="0" defaultSubtotal="0"/>
    <pivotField dataField="1" showAll="0"/>
    <pivotField dataField="1" showAll="0" defaultSubtotal="0"/>
    <pivotField dataField="1" showAll="0" defaultSubtota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 defaultSubtotal="0"/>
  </pivotFields>
  <rowFields count="2">
    <field x="2"/>
    <field x="1"/>
  </rowFields>
  <rowItems count="134">
    <i>
      <x/>
      <x v="234"/>
    </i>
    <i>
      <x v="1"/>
      <x v="231"/>
    </i>
    <i>
      <x v="2"/>
      <x v="241"/>
    </i>
    <i>
      <x v="3"/>
      <x v="442"/>
    </i>
    <i>
      <x v="4"/>
      <x v="219"/>
    </i>
    <i>
      <x v="5"/>
      <x v="220"/>
    </i>
    <i>
      <x v="6"/>
      <x v="589"/>
    </i>
    <i>
      <x v="9"/>
      <x v="587"/>
    </i>
    <i>
      <x v="10"/>
      <x v="88"/>
    </i>
    <i>
      <x v="11"/>
      <x v="462"/>
    </i>
    <i>
      <x v="12"/>
      <x v="101"/>
    </i>
    <i>
      <x v="13"/>
      <x v="444"/>
    </i>
    <i>
      <x v="14"/>
      <x v="460"/>
    </i>
    <i>
      <x v="15"/>
      <x v="464"/>
    </i>
    <i>
      <x v="17"/>
      <x v="617"/>
    </i>
    <i>
      <x v="18"/>
      <x v="455"/>
    </i>
    <i>
      <x v="21"/>
      <x v="150"/>
    </i>
    <i>
      <x v="22"/>
      <x v="62"/>
    </i>
    <i>
      <x v="23"/>
      <x v="63"/>
    </i>
    <i>
      <x v="24"/>
      <x v="68"/>
    </i>
    <i>
      <x v="25"/>
      <x v="57"/>
    </i>
    <i>
      <x v="26"/>
      <x v="69"/>
    </i>
    <i>
      <x v="27"/>
      <x v="65"/>
    </i>
    <i>
      <x v="28"/>
      <x v="66"/>
    </i>
    <i>
      <x v="31"/>
      <x v="502"/>
    </i>
    <i>
      <x v="32"/>
      <x v="444"/>
    </i>
    <i>
      <x v="33"/>
      <x v="610"/>
    </i>
    <i>
      <x v="34"/>
      <x v="285"/>
    </i>
    <i>
      <x v="35"/>
      <x v="99"/>
    </i>
    <i>
      <x v="36"/>
      <x v="296"/>
    </i>
    <i>
      <x v="81"/>
      <x v="23"/>
    </i>
    <i>
      <x v="236"/>
      <x v="30"/>
    </i>
    <i>
      <x v="237"/>
      <x v="359"/>
    </i>
    <i>
      <x v="247"/>
      <x v="409"/>
    </i>
    <i>
      <x v="253"/>
      <x v="128"/>
    </i>
    <i>
      <x v="254"/>
      <x v="429"/>
    </i>
    <i>
      <x v="255"/>
      <x v="295"/>
    </i>
    <i>
      <x v="256"/>
      <x v="506"/>
    </i>
    <i>
      <x v="257"/>
      <x v="107"/>
    </i>
    <i>
      <x v="258"/>
      <x v="259"/>
    </i>
    <i>
      <x v="274"/>
      <x v="27"/>
    </i>
    <i>
      <x v="284"/>
      <x v="535"/>
    </i>
    <i>
      <x v="285"/>
      <x v="81"/>
    </i>
    <i>
      <x v="287"/>
      <x v="524"/>
    </i>
    <i>
      <x v="288"/>
      <x v="604"/>
    </i>
    <i>
      <x v="294"/>
      <x v="549"/>
    </i>
    <i>
      <x v="297"/>
      <x v="546"/>
    </i>
    <i>
      <x v="298"/>
      <x v="516"/>
    </i>
    <i>
      <x v="300"/>
      <x v="82"/>
    </i>
    <i>
      <x v="305"/>
      <x v="561"/>
    </i>
    <i>
      <x v="306"/>
      <x v="574"/>
    </i>
    <i>
      <x v="307"/>
      <x v="571"/>
    </i>
    <i>
      <x v="308"/>
      <x v="570"/>
    </i>
    <i>
      <x v="309"/>
      <x v="572"/>
    </i>
    <i>
      <x v="312"/>
      <x v="314"/>
    </i>
    <i>
      <x v="313"/>
      <x v="325"/>
    </i>
    <i>
      <x v="315"/>
      <x v="548"/>
    </i>
    <i>
      <x v="316"/>
      <x v="536"/>
    </i>
    <i>
      <x v="317"/>
      <x v="565"/>
    </i>
    <i>
      <x v="320"/>
      <x v="503"/>
    </i>
    <i>
      <x v="321"/>
      <x v="324"/>
    </i>
    <i>
      <x v="322"/>
      <x v="255"/>
    </i>
    <i>
      <x v="323"/>
      <x v="415"/>
    </i>
    <i>
      <x v="361"/>
      <x v="244"/>
    </i>
    <i>
      <x v="362"/>
      <x v="602"/>
    </i>
    <i>
      <x v="378"/>
      <x v="443"/>
    </i>
    <i>
      <x v="379"/>
      <x v="445"/>
    </i>
    <i>
      <x v="396"/>
      <x v="477"/>
    </i>
    <i>
      <x v="402"/>
      <x v="518"/>
    </i>
    <i>
      <x v="403"/>
      <x v="223"/>
    </i>
    <i>
      <x v="404"/>
      <x v="517"/>
    </i>
    <i>
      <x v="429"/>
      <x v="247"/>
    </i>
    <i>
      <x v="430"/>
      <x v="280"/>
    </i>
    <i>
      <x v="442"/>
      <x v="250"/>
    </i>
    <i>
      <x v="443"/>
      <x v="251"/>
    </i>
    <i>
      <x v="453"/>
      <x v="148"/>
    </i>
    <i>
      <x v="454"/>
      <x v="161"/>
    </i>
    <i>
      <x v="455"/>
      <x v="161"/>
    </i>
    <i>
      <x v="524"/>
      <x v="302"/>
    </i>
    <i>
      <x v="586"/>
      <x v="23"/>
    </i>
    <i>
      <x v="707"/>
      <x v="30"/>
    </i>
    <i>
      <x v="713"/>
      <x v="27"/>
    </i>
    <i>
      <x v="718"/>
      <x v="245"/>
    </i>
    <i>
      <x v="719"/>
      <x v="175"/>
    </i>
    <i>
      <x v="720"/>
      <x v="485"/>
    </i>
    <i>
      <x v="721"/>
      <x v="486"/>
    </i>
    <i>
      <x v="784"/>
      <x v="240"/>
    </i>
    <i>
      <x v="785"/>
      <x v="241"/>
    </i>
    <i>
      <x v="786"/>
      <x v="442"/>
    </i>
    <i>
      <x v="787"/>
      <x v="219"/>
    </i>
    <i>
      <x v="788"/>
      <x v="220"/>
    </i>
    <i>
      <x v="789"/>
      <x v="589"/>
    </i>
    <i>
      <x v="792"/>
      <x v="587"/>
    </i>
    <i>
      <x v="793"/>
      <x v="88"/>
    </i>
    <i>
      <x v="794"/>
      <x v="462"/>
    </i>
    <i>
      <x v="795"/>
      <x v="101"/>
    </i>
    <i>
      <x v="796"/>
      <x v="444"/>
    </i>
    <i>
      <x v="797"/>
      <x v="460"/>
    </i>
    <i>
      <x v="798"/>
      <x v="464"/>
    </i>
    <i>
      <x v="801"/>
      <x v="454"/>
    </i>
    <i>
      <x v="802"/>
      <x v="150"/>
    </i>
    <i>
      <x v="803"/>
      <x v="62"/>
    </i>
    <i>
      <x v="804"/>
      <x v="63"/>
    </i>
    <i>
      <x v="805"/>
      <x v="68"/>
    </i>
    <i>
      <x v="806"/>
      <x v="57"/>
    </i>
    <i>
      <x v="807"/>
      <x v="69"/>
    </i>
    <i>
      <x v="808"/>
      <x v="65"/>
    </i>
    <i>
      <x v="809"/>
      <x v="66"/>
    </i>
    <i>
      <x v="812"/>
      <x v="502"/>
    </i>
    <i>
      <x v="813"/>
      <x v="444"/>
    </i>
    <i>
      <x v="815"/>
      <x v="285"/>
    </i>
    <i>
      <x v="816"/>
      <x v="99"/>
    </i>
    <i>
      <x v="817"/>
      <x v="296"/>
    </i>
    <i>
      <x v="848"/>
      <x v="23"/>
    </i>
    <i>
      <x v="849"/>
      <x v="30"/>
    </i>
    <i>
      <x v="850"/>
      <x v="27"/>
    </i>
    <i>
      <x v="851"/>
      <x v="539"/>
    </i>
    <i>
      <x v="852"/>
      <x v="326"/>
    </i>
    <i>
      <x v="853"/>
      <x v="561"/>
    </i>
    <i>
      <x v="854"/>
      <x v="504"/>
    </i>
    <i>
      <x v="856"/>
      <x v="416"/>
    </i>
    <i>
      <x v="857"/>
      <x v="237"/>
    </i>
    <i>
      <x v="858"/>
      <x v="359"/>
    </i>
    <i>
      <x v="861"/>
      <x v="470"/>
    </i>
    <i>
      <x v="862"/>
      <x v="185"/>
    </i>
    <i>
      <x v="863"/>
      <x v="409"/>
    </i>
    <i>
      <x v="864"/>
      <x v="360"/>
    </i>
    <i>
      <x v="865"/>
      <x v="360"/>
    </i>
    <i>
      <x v="866"/>
      <x v="355"/>
    </i>
    <i>
      <x v="867"/>
      <x v="355"/>
    </i>
    <i>
      <x v="868"/>
      <x v="354"/>
    </i>
    <i>
      <x v="869"/>
      <x v="354"/>
    </i>
    <i>
      <x v="870"/>
      <x v="356"/>
    </i>
    <i>
      <x v="871"/>
      <x v="356"/>
    </i>
  </rowItems>
  <colFields count="1">
    <field x="-2"/>
  </colFields>
  <colItems count="1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</colItems>
  <dataFields count="19">
    <dataField name="Presupuesto Inicial " fld="3" baseField="0" baseItem="0"/>
    <dataField name="Adiciones " fld="4" baseField="0" baseItem="0"/>
    <dataField name="Reducciones " fld="5" baseField="0" baseItem="0"/>
    <dataField name="Traslados " fld="6" baseField="0" baseItem="0"/>
    <dataField name="Vigencia Actual" fld="8" baseField="0" baseItem="0"/>
    <dataField name="Vigencia Anterior" fld="7" baseField="0" baseItem="0"/>
    <dataField name="Presupuesto Definitivo " fld="9" baseField="0" baseItem="0"/>
    <dataField name="Compromiso Vigencia Actual " fld="10" baseField="0" baseItem="0"/>
    <dataField name="Compromiso Vigencia Anterior " fld="11" baseField="0" baseItem="0"/>
    <dataField name="Total Compromisos" fld="12" baseField="0" baseItem="0"/>
    <dataField name="Saldo x Ejecutar " fld="13" baseField="0" baseItem="0"/>
    <dataField name="Obligaciones Vigencia Actual " fld="14" baseField="0" baseItem="0"/>
    <dataField name="Obligaciones Vigencia Anterior " fld="15" baseField="0" baseItem="0"/>
    <dataField name="Total Obligaciones" fld="16" baseField="0" baseItem="0"/>
    <dataField name="Pagos          Vigencia Actual " fld="17" baseField="0" baseItem="0"/>
    <dataField name="Pagos          Vigencia Anterior" fld="18" baseField="0" baseItem="0"/>
    <dataField name="Total Pagos" fld="19" baseField="0" baseItem="0"/>
    <dataField name="Compromisos menos Obligaciones " fld="20" baseField="0" baseItem="0"/>
    <dataField name="Obligaciones menos Pagos " fld="21" baseField="0" baseItem="0"/>
  </dataFields>
  <formats count="1819">
    <format dxfId="1818">
      <pivotArea outline="0" collapsedLevelsAreSubtotals="1" fieldPosition="0"/>
    </format>
    <format dxfId="1817">
      <pivotArea dataOnly="0" labelOnly="1" outline="0" fieldPosition="0">
        <references count="1">
          <reference field="4294967294" count="16">
            <x v="0"/>
            <x v="1"/>
            <x v="3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816">
      <pivotArea type="all" dataOnly="0" outline="0" fieldPosition="0"/>
    </format>
    <format dxfId="1815">
      <pivotArea field="1" type="button" dataOnly="0" labelOnly="1" outline="0" axis="axisRow" fieldPosition="1"/>
    </format>
    <format dxfId="1814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</reference>
        </references>
      </pivotArea>
    </format>
    <format dxfId="1813">
      <pivotArea dataOnly="0" labelOnly="1" fieldPosition="0">
        <references count="1">
          <reference field="2" count="50">
            <x v="53"/>
            <x v="54"/>
            <x v="55"/>
            <x v="56"/>
            <x v="57"/>
            <x v="58"/>
            <x v="59"/>
            <x v="60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</reference>
        </references>
      </pivotArea>
    </format>
    <format dxfId="1812">
      <pivotArea dataOnly="0" labelOnly="1" fieldPosition="0">
        <references count="1">
          <reference field="2" count="50"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30"/>
            <x v="131"/>
            <x v="132"/>
            <x v="133"/>
            <x v="134"/>
            <x v="135"/>
            <x v="136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</reference>
        </references>
      </pivotArea>
    </format>
    <format dxfId="1811">
      <pivotArea dataOnly="0" labelOnly="1" fieldPosition="0">
        <references count="1">
          <reference field="2" count="50"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</reference>
        </references>
      </pivotArea>
    </format>
    <format dxfId="1810">
      <pivotArea dataOnly="0" labelOnly="1" fieldPosition="0">
        <references count="1">
          <reference field="2" count="50"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7"/>
            <x v="259"/>
            <x v="260"/>
            <x v="261"/>
            <x v="262"/>
            <x v="263"/>
            <x v="264"/>
            <x v="265"/>
            <x v="270"/>
            <x v="271"/>
            <x v="272"/>
            <x v="273"/>
            <x v="274"/>
            <x v="275"/>
            <x v="280"/>
            <x v="281"/>
            <x v="282"/>
            <x v="283"/>
          </reference>
        </references>
      </pivotArea>
    </format>
    <format dxfId="1809">
      <pivotArea dataOnly="0" labelOnly="1" fieldPosition="0">
        <references count="1">
          <reference field="2" count="50">
            <x v="284"/>
            <x v="289"/>
            <x v="290"/>
            <x v="291"/>
            <x v="292"/>
            <x v="294"/>
            <x v="301"/>
            <x v="302"/>
            <x v="303"/>
            <x v="304"/>
            <x v="305"/>
            <x v="324"/>
            <x v="325"/>
            <x v="326"/>
            <x v="327"/>
            <x v="328"/>
            <x v="329"/>
            <x v="330"/>
            <x v="333"/>
            <x v="343"/>
            <x v="344"/>
            <x v="345"/>
            <x v="346"/>
            <x v="347"/>
            <x v="348"/>
            <x v="349"/>
            <x v="350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</reference>
        </references>
      </pivotArea>
    </format>
    <format dxfId="1808">
      <pivotArea dataOnly="0" labelOnly="1" fieldPosition="0">
        <references count="1">
          <reference field="2" count="50"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</reference>
        </references>
      </pivotArea>
    </format>
    <format dxfId="1807">
      <pivotArea dataOnly="0" labelOnly="1" fieldPosition="0">
        <references count="1">
          <reference field="2" count="50"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</reference>
        </references>
      </pivotArea>
    </format>
    <format dxfId="1806">
      <pivotArea dataOnly="0" labelOnly="1" fieldPosition="0">
        <references count="1">
          <reference field="2" count="50"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  <x v="531"/>
          </reference>
        </references>
      </pivotArea>
    </format>
    <format dxfId="1805">
      <pivotArea dataOnly="0" labelOnly="1" fieldPosition="0">
        <references count="1">
          <reference field="2" count="50">
            <x v="532"/>
            <x v="533"/>
            <x v="534"/>
            <x v="535"/>
            <x v="536"/>
            <x v="537"/>
            <x v="538"/>
            <x v="539"/>
            <x v="540"/>
            <x v="541"/>
            <x v="542"/>
            <x v="543"/>
            <x v="544"/>
            <x v="545"/>
            <x v="546"/>
            <x v="547"/>
            <x v="548"/>
            <x v="549"/>
            <x v="550"/>
            <x v="551"/>
            <x v="552"/>
            <x v="553"/>
            <x v="554"/>
            <x v="555"/>
            <x v="556"/>
            <x v="557"/>
            <x v="558"/>
            <x v="559"/>
            <x v="560"/>
            <x v="561"/>
            <x v="562"/>
            <x v="563"/>
            <x v="564"/>
            <x v="565"/>
            <x v="566"/>
            <x v="567"/>
            <x v="568"/>
            <x v="569"/>
            <x v="570"/>
            <x v="571"/>
            <x v="572"/>
            <x v="573"/>
            <x v="574"/>
            <x v="575"/>
            <x v="576"/>
            <x v="577"/>
            <x v="578"/>
            <x v="579"/>
            <x v="580"/>
            <x v="581"/>
          </reference>
        </references>
      </pivotArea>
    </format>
    <format dxfId="1804">
      <pivotArea dataOnly="0" labelOnly="1" fieldPosition="0">
        <references count="1">
          <reference field="2" count="50">
            <x v="582"/>
            <x v="583"/>
            <x v="584"/>
            <x v="585"/>
            <x v="586"/>
            <x v="587"/>
            <x v="588"/>
            <x v="589"/>
            <x v="590"/>
            <x v="591"/>
            <x v="592"/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2"/>
            <x v="613"/>
            <x v="614"/>
            <x v="615"/>
            <x v="616"/>
            <x v="617"/>
            <x v="618"/>
            <x v="619"/>
            <x v="620"/>
            <x v="621"/>
            <x v="622"/>
            <x v="623"/>
            <x v="624"/>
            <x v="625"/>
            <x v="626"/>
            <x v="627"/>
            <x v="628"/>
            <x v="629"/>
            <x v="630"/>
            <x v="631"/>
          </reference>
        </references>
      </pivotArea>
    </format>
    <format dxfId="1803">
      <pivotArea dataOnly="0" labelOnly="1" fieldPosition="0">
        <references count="1">
          <reference field="2" count="50">
            <x v="632"/>
            <x v="633"/>
            <x v="634"/>
            <x v="635"/>
            <x v="636"/>
            <x v="637"/>
            <x v="638"/>
            <x v="639"/>
            <x v="640"/>
            <x v="641"/>
            <x v="642"/>
            <x v="643"/>
            <x v="644"/>
            <x v="645"/>
            <x v="646"/>
            <x v="647"/>
            <x v="648"/>
            <x v="649"/>
            <x v="650"/>
            <x v="651"/>
            <x v="652"/>
            <x v="653"/>
            <x v="654"/>
            <x v="655"/>
            <x v="656"/>
            <x v="657"/>
            <x v="658"/>
            <x v="659"/>
            <x v="660"/>
            <x v="661"/>
            <x v="662"/>
            <x v="663"/>
            <x v="664"/>
            <x v="665"/>
            <x v="666"/>
            <x v="667"/>
            <x v="668"/>
            <x v="669"/>
            <x v="670"/>
            <x v="671"/>
            <x v="672"/>
            <x v="673"/>
            <x v="674"/>
            <x v="675"/>
            <x v="676"/>
            <x v="677"/>
            <x v="678"/>
            <x v="679"/>
            <x v="680"/>
            <x v="681"/>
          </reference>
        </references>
      </pivotArea>
    </format>
    <format dxfId="1802">
      <pivotArea dataOnly="0" labelOnly="1" fieldPosition="0">
        <references count="1">
          <reference field="2" count="50">
            <x v="682"/>
            <x v="683"/>
            <x v="684"/>
            <x v="685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  <x v="698"/>
            <x v="699"/>
            <x v="700"/>
            <x v="701"/>
            <x v="702"/>
            <x v="703"/>
            <x v="704"/>
            <x v="705"/>
            <x v="706"/>
            <x v="707"/>
            <x v="708"/>
            <x v="709"/>
            <x v="710"/>
            <x v="711"/>
            <x v="712"/>
            <x v="713"/>
            <x v="714"/>
            <x v="715"/>
            <x v="716"/>
            <x v="717"/>
            <x v="718"/>
            <x v="719"/>
            <x v="720"/>
            <x v="722"/>
            <x v="723"/>
            <x v="724"/>
            <x v="725"/>
            <x v="726"/>
            <x v="727"/>
            <x v="728"/>
            <x v="729"/>
            <x v="730"/>
            <x v="731"/>
            <x v="732"/>
          </reference>
        </references>
      </pivotArea>
    </format>
    <format dxfId="1801">
      <pivotArea dataOnly="0" labelOnly="1" fieldPosition="0">
        <references count="1">
          <reference field="2" count="50"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4"/>
            <x v="745"/>
            <x v="746"/>
            <x v="747"/>
            <x v="748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  <x v="760"/>
            <x v="761"/>
            <x v="762"/>
            <x v="763"/>
            <x v="764"/>
            <x v="765"/>
            <x v="766"/>
            <x v="767"/>
            <x v="768"/>
            <x v="769"/>
            <x v="770"/>
            <x v="771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</reference>
        </references>
      </pivotArea>
    </format>
    <format dxfId="1800">
      <pivotArea dataOnly="0" labelOnly="1" fieldPosition="0">
        <references count="1">
          <reference field="2" count="50">
            <x v="783"/>
            <x v="784"/>
            <x v="785"/>
            <x v="786"/>
            <x v="787"/>
            <x v="788"/>
            <x v="789"/>
            <x v="790"/>
            <x v="791"/>
            <x v="792"/>
            <x v="793"/>
            <x v="794"/>
            <x v="795"/>
            <x v="796"/>
            <x v="797"/>
            <x v="798"/>
            <x v="799"/>
            <x v="800"/>
            <x v="802"/>
            <x v="803"/>
            <x v="804"/>
            <x v="805"/>
            <x v="806"/>
            <x v="807"/>
            <x v="808"/>
            <x v="809"/>
            <x v="810"/>
            <x v="811"/>
            <x v="812"/>
            <x v="813"/>
            <x v="814"/>
            <x v="815"/>
            <x v="816"/>
            <x v="818"/>
            <x v="819"/>
            <x v="820"/>
            <x v="821"/>
            <x v="822"/>
            <x v="823"/>
            <x v="824"/>
            <x v="825"/>
            <x v="826"/>
            <x v="827"/>
            <x v="828"/>
            <x v="829"/>
            <x v="830"/>
            <x v="831"/>
            <x v="832"/>
            <x v="833"/>
            <x v="834"/>
          </reference>
        </references>
      </pivotArea>
    </format>
    <format dxfId="1799">
      <pivotArea dataOnly="0" labelOnly="1" fieldPosition="0">
        <references count="1">
          <reference field="2" count="36">
            <x v="835"/>
            <x v="836"/>
            <x v="837"/>
            <x v="838"/>
            <x v="839"/>
            <x v="840"/>
            <x v="841"/>
            <x v="842"/>
            <x v="843"/>
            <x v="844"/>
            <x v="845"/>
            <x v="846"/>
            <x v="847"/>
            <x v="857"/>
            <x v="858"/>
            <x v="859"/>
            <x v="860"/>
            <x v="861"/>
            <x v="863"/>
            <x v="864"/>
            <x v="866"/>
            <x v="868"/>
            <x v="870"/>
            <x v="872"/>
            <x v="874"/>
            <x v="875"/>
            <x v="876"/>
            <x v="877"/>
            <x v="878"/>
            <x v="880"/>
            <x v="881"/>
            <x v="882"/>
            <x v="883"/>
            <x v="884"/>
            <x v="885"/>
            <x v="886"/>
          </reference>
        </references>
      </pivotArea>
    </format>
    <format dxfId="1798">
      <pivotArea dataOnly="0" labelOnly="1" grandRow="1" outline="0" fieldPosition="0"/>
    </format>
    <format dxfId="1797">
      <pivotArea dataOnly="0" labelOnly="1" fieldPosition="0">
        <references count="2">
          <reference field="1" count="1">
            <x v="234"/>
          </reference>
          <reference field="2" count="1" selected="0">
            <x v="0"/>
          </reference>
        </references>
      </pivotArea>
    </format>
    <format dxfId="1796">
      <pivotArea dataOnly="0" labelOnly="1" fieldPosition="0">
        <references count="2">
          <reference field="1" count="1">
            <x v="231"/>
          </reference>
          <reference field="2" count="1" selected="0">
            <x v="1"/>
          </reference>
        </references>
      </pivotArea>
    </format>
    <format dxfId="1795">
      <pivotArea dataOnly="0" labelOnly="1" fieldPosition="0">
        <references count="2">
          <reference field="1" count="1">
            <x v="241"/>
          </reference>
          <reference field="2" count="1" selected="0">
            <x v="2"/>
          </reference>
        </references>
      </pivotArea>
    </format>
    <format dxfId="1794">
      <pivotArea dataOnly="0" labelOnly="1" fieldPosition="0">
        <references count="2">
          <reference field="1" count="1">
            <x v="442"/>
          </reference>
          <reference field="2" count="1" selected="0">
            <x v="3"/>
          </reference>
        </references>
      </pivotArea>
    </format>
    <format dxfId="1793">
      <pivotArea dataOnly="0" labelOnly="1" fieldPosition="0">
        <references count="2">
          <reference field="1" count="1">
            <x v="219"/>
          </reference>
          <reference field="2" count="1" selected="0">
            <x v="4"/>
          </reference>
        </references>
      </pivotArea>
    </format>
    <format dxfId="1792">
      <pivotArea dataOnly="0" labelOnly="1" fieldPosition="0">
        <references count="2">
          <reference field="1" count="1">
            <x v="220"/>
          </reference>
          <reference field="2" count="1" selected="0">
            <x v="5"/>
          </reference>
        </references>
      </pivotArea>
    </format>
    <format dxfId="1791">
      <pivotArea dataOnly="0" labelOnly="1" fieldPosition="0">
        <references count="2">
          <reference field="1" count="1">
            <x v="589"/>
          </reference>
          <reference field="2" count="1" selected="0">
            <x v="6"/>
          </reference>
        </references>
      </pivotArea>
    </format>
    <format dxfId="1790">
      <pivotArea dataOnly="0" labelOnly="1" fieldPosition="0">
        <references count="2">
          <reference field="1" count="1">
            <x v="256"/>
          </reference>
          <reference field="2" count="1" selected="0">
            <x v="7"/>
          </reference>
        </references>
      </pivotArea>
    </format>
    <format dxfId="1789">
      <pivotArea dataOnly="0" labelOnly="1" fieldPosition="0">
        <references count="2">
          <reference field="1" count="1">
            <x v="243"/>
          </reference>
          <reference field="2" count="1" selected="0">
            <x v="8"/>
          </reference>
        </references>
      </pivotArea>
    </format>
    <format dxfId="1788">
      <pivotArea dataOnly="0" labelOnly="1" fieldPosition="0">
        <references count="2">
          <reference field="1" count="1">
            <x v="587"/>
          </reference>
          <reference field="2" count="1" selected="0">
            <x v="9"/>
          </reference>
        </references>
      </pivotArea>
    </format>
    <format dxfId="1787">
      <pivotArea dataOnly="0" labelOnly="1" fieldPosition="0">
        <references count="2">
          <reference field="1" count="1">
            <x v="88"/>
          </reference>
          <reference field="2" count="1" selected="0">
            <x v="10"/>
          </reference>
        </references>
      </pivotArea>
    </format>
    <format dxfId="1786">
      <pivotArea dataOnly="0" labelOnly="1" fieldPosition="0">
        <references count="2">
          <reference field="1" count="1">
            <x v="462"/>
          </reference>
          <reference field="2" count="1" selected="0">
            <x v="11"/>
          </reference>
        </references>
      </pivotArea>
    </format>
    <format dxfId="1785">
      <pivotArea dataOnly="0" labelOnly="1" fieldPosition="0">
        <references count="2">
          <reference field="1" count="1">
            <x v="101"/>
          </reference>
          <reference field="2" count="1" selected="0">
            <x v="12"/>
          </reference>
        </references>
      </pivotArea>
    </format>
    <format dxfId="1784">
      <pivotArea dataOnly="0" labelOnly="1" fieldPosition="0">
        <references count="2">
          <reference field="1" count="1">
            <x v="444"/>
          </reference>
          <reference field="2" count="1" selected="0">
            <x v="13"/>
          </reference>
        </references>
      </pivotArea>
    </format>
    <format dxfId="1783">
      <pivotArea dataOnly="0" labelOnly="1" fieldPosition="0">
        <references count="2">
          <reference field="1" count="1">
            <x v="460"/>
          </reference>
          <reference field="2" count="1" selected="0">
            <x v="14"/>
          </reference>
        </references>
      </pivotArea>
    </format>
    <format dxfId="1782">
      <pivotArea dataOnly="0" labelOnly="1" fieldPosition="0">
        <references count="2">
          <reference field="1" count="1">
            <x v="464"/>
          </reference>
          <reference field="2" count="1" selected="0">
            <x v="15"/>
          </reference>
        </references>
      </pivotArea>
    </format>
    <format dxfId="1781">
      <pivotArea dataOnly="0" labelOnly="1" fieldPosition="0">
        <references count="2">
          <reference field="1" count="1">
            <x v="468"/>
          </reference>
          <reference field="2" count="1" selected="0">
            <x v="16"/>
          </reference>
        </references>
      </pivotArea>
    </format>
    <format dxfId="1780">
      <pivotArea dataOnly="0" labelOnly="1" fieldPosition="0">
        <references count="2">
          <reference field="1" count="1">
            <x v="617"/>
          </reference>
          <reference field="2" count="1" selected="0">
            <x v="17"/>
          </reference>
        </references>
      </pivotArea>
    </format>
    <format dxfId="1779">
      <pivotArea dataOnly="0" labelOnly="1" fieldPosition="0">
        <references count="2">
          <reference field="1" count="1">
            <x v="221"/>
          </reference>
          <reference field="2" count="1" selected="0">
            <x v="19"/>
          </reference>
        </references>
      </pivotArea>
    </format>
    <format dxfId="1778">
      <pivotArea dataOnly="0" labelOnly="1" fieldPosition="0">
        <references count="2">
          <reference field="1" count="1">
            <x v="458"/>
          </reference>
          <reference field="2" count="1" selected="0">
            <x v="20"/>
          </reference>
        </references>
      </pivotArea>
    </format>
    <format dxfId="1777">
      <pivotArea dataOnly="0" labelOnly="1" fieldPosition="0">
        <references count="2">
          <reference field="1" count="1">
            <x v="150"/>
          </reference>
          <reference field="2" count="1" selected="0">
            <x v="21"/>
          </reference>
        </references>
      </pivotArea>
    </format>
    <format dxfId="1776">
      <pivotArea dataOnly="0" labelOnly="1" fieldPosition="0">
        <references count="2">
          <reference field="1" count="1">
            <x v="62"/>
          </reference>
          <reference field="2" count="1" selected="0">
            <x v="22"/>
          </reference>
        </references>
      </pivotArea>
    </format>
    <format dxfId="1775">
      <pivotArea dataOnly="0" labelOnly="1" fieldPosition="0">
        <references count="2">
          <reference field="1" count="1">
            <x v="63"/>
          </reference>
          <reference field="2" count="1" selected="0">
            <x v="23"/>
          </reference>
        </references>
      </pivotArea>
    </format>
    <format dxfId="1774">
      <pivotArea dataOnly="0" labelOnly="1" fieldPosition="0">
        <references count="2">
          <reference field="1" count="1">
            <x v="68"/>
          </reference>
          <reference field="2" count="1" selected="0">
            <x v="24"/>
          </reference>
        </references>
      </pivotArea>
    </format>
    <format dxfId="1773">
      <pivotArea dataOnly="0" labelOnly="1" fieldPosition="0">
        <references count="2">
          <reference field="1" count="1">
            <x v="57"/>
          </reference>
          <reference field="2" count="1" selected="0">
            <x v="25"/>
          </reference>
        </references>
      </pivotArea>
    </format>
    <format dxfId="1772">
      <pivotArea dataOnly="0" labelOnly="1" fieldPosition="0">
        <references count="2">
          <reference field="1" count="1">
            <x v="69"/>
          </reference>
          <reference field="2" count="1" selected="0">
            <x v="26"/>
          </reference>
        </references>
      </pivotArea>
    </format>
    <format dxfId="1771">
      <pivotArea dataOnly="0" labelOnly="1" fieldPosition="0">
        <references count="2">
          <reference field="1" count="1">
            <x v="65"/>
          </reference>
          <reference field="2" count="1" selected="0">
            <x v="27"/>
          </reference>
        </references>
      </pivotArea>
    </format>
    <format dxfId="1770">
      <pivotArea dataOnly="0" labelOnly="1" fieldPosition="0">
        <references count="2">
          <reference field="1" count="1">
            <x v="66"/>
          </reference>
          <reference field="2" count="1" selected="0">
            <x v="28"/>
          </reference>
        </references>
      </pivotArea>
    </format>
    <format dxfId="1769">
      <pivotArea dataOnly="0" labelOnly="1" fieldPosition="0">
        <references count="2">
          <reference field="1" count="1">
            <x v="61"/>
          </reference>
          <reference field="2" count="1" selected="0">
            <x v="29"/>
          </reference>
        </references>
      </pivotArea>
    </format>
    <format dxfId="1768">
      <pivotArea dataOnly="0" labelOnly="1" fieldPosition="0">
        <references count="2">
          <reference field="1" count="1">
            <x v="60"/>
          </reference>
          <reference field="2" count="1" selected="0">
            <x v="30"/>
          </reference>
        </references>
      </pivotArea>
    </format>
    <format dxfId="1767">
      <pivotArea dataOnly="0" labelOnly="1" fieldPosition="0">
        <references count="2">
          <reference field="1" count="1">
            <x v="502"/>
          </reference>
          <reference field="2" count="1" selected="0">
            <x v="31"/>
          </reference>
        </references>
      </pivotArea>
    </format>
    <format dxfId="1766">
      <pivotArea dataOnly="0" labelOnly="1" fieldPosition="0">
        <references count="2">
          <reference field="1" count="1">
            <x v="444"/>
          </reference>
          <reference field="2" count="1" selected="0">
            <x v="32"/>
          </reference>
        </references>
      </pivotArea>
    </format>
    <format dxfId="1765">
      <pivotArea dataOnly="0" labelOnly="1" fieldPosition="0">
        <references count="2">
          <reference field="1" count="1">
            <x v="610"/>
          </reference>
          <reference field="2" count="1" selected="0">
            <x v="33"/>
          </reference>
        </references>
      </pivotArea>
    </format>
    <format dxfId="1764">
      <pivotArea dataOnly="0" labelOnly="1" fieldPosition="0">
        <references count="2">
          <reference field="1" count="1">
            <x v="285"/>
          </reference>
          <reference field="2" count="1" selected="0">
            <x v="34"/>
          </reference>
        </references>
      </pivotArea>
    </format>
    <format dxfId="1763">
      <pivotArea dataOnly="0" labelOnly="1" fieldPosition="0">
        <references count="2">
          <reference field="1" count="1">
            <x v="99"/>
          </reference>
          <reference field="2" count="1" selected="0">
            <x v="35"/>
          </reference>
        </references>
      </pivotArea>
    </format>
    <format dxfId="1762">
      <pivotArea dataOnly="0" labelOnly="1" fieldPosition="0">
        <references count="2">
          <reference field="1" count="1">
            <x v="466"/>
          </reference>
          <reference field="2" count="1" selected="0">
            <x v="37"/>
          </reference>
        </references>
      </pivotArea>
    </format>
    <format dxfId="1761">
      <pivotArea dataOnly="0" labelOnly="1" fieldPosition="0">
        <references count="2">
          <reference field="1" count="1">
            <x v="461"/>
          </reference>
          <reference field="2" count="1" selected="0">
            <x v="38"/>
          </reference>
        </references>
      </pivotArea>
    </format>
    <format dxfId="1760">
      <pivotArea dataOnly="0" labelOnly="1" fieldPosition="0">
        <references count="2">
          <reference field="1" count="1">
            <x v="216"/>
          </reference>
          <reference field="2" count="1" selected="0">
            <x v="39"/>
          </reference>
        </references>
      </pivotArea>
    </format>
    <format dxfId="1759">
      <pivotArea dataOnly="0" labelOnly="1" fieldPosition="0">
        <references count="2">
          <reference field="1" count="1">
            <x v="457"/>
          </reference>
          <reference field="2" count="1" selected="0">
            <x v="40"/>
          </reference>
        </references>
      </pivotArea>
    </format>
    <format dxfId="1758">
      <pivotArea dataOnly="0" labelOnly="1" fieldPosition="0">
        <references count="2">
          <reference field="1" count="1">
            <x v="70"/>
          </reference>
          <reference field="2" count="1" selected="0">
            <x v="41"/>
          </reference>
        </references>
      </pivotArea>
    </format>
    <format dxfId="1757">
      <pivotArea dataOnly="0" labelOnly="1" fieldPosition="0">
        <references count="2">
          <reference field="1" count="1">
            <x v="459"/>
          </reference>
          <reference field="2" count="1" selected="0">
            <x v="42"/>
          </reference>
        </references>
      </pivotArea>
    </format>
    <format dxfId="1756">
      <pivotArea dataOnly="0" labelOnly="1" fieldPosition="0">
        <references count="2">
          <reference field="1" count="1">
            <x v="439"/>
          </reference>
          <reference field="2" count="1" selected="0">
            <x v="43"/>
          </reference>
        </references>
      </pivotArea>
    </format>
    <format dxfId="1755">
      <pivotArea dataOnly="0" labelOnly="1" fieldPosition="0">
        <references count="2">
          <reference field="1" count="1">
            <x v="219"/>
          </reference>
          <reference field="2" count="1" selected="0">
            <x v="44"/>
          </reference>
        </references>
      </pivotArea>
    </format>
    <format dxfId="1754">
      <pivotArea dataOnly="0" labelOnly="1" fieldPosition="0">
        <references count="2">
          <reference field="1" count="1">
            <x v="220"/>
          </reference>
          <reference field="2" count="1" selected="0">
            <x v="45"/>
          </reference>
        </references>
      </pivotArea>
    </format>
    <format dxfId="1753">
      <pivotArea dataOnly="0" labelOnly="1" fieldPosition="0">
        <references count="2">
          <reference field="1" count="1">
            <x v="589"/>
          </reference>
          <reference field="2" count="1" selected="0">
            <x v="46"/>
          </reference>
        </references>
      </pivotArea>
    </format>
    <format dxfId="1752">
      <pivotArea dataOnly="0" labelOnly="1" fieldPosition="0">
        <references count="2">
          <reference field="1" count="1">
            <x v="256"/>
          </reference>
          <reference field="2" count="1" selected="0">
            <x v="47"/>
          </reference>
        </references>
      </pivotArea>
    </format>
    <format dxfId="1751">
      <pivotArea dataOnly="0" labelOnly="1" fieldPosition="0">
        <references count="2">
          <reference field="1" count="1">
            <x v="243"/>
          </reference>
          <reference field="2" count="1" selected="0">
            <x v="48"/>
          </reference>
        </references>
      </pivotArea>
    </format>
    <format dxfId="1750">
      <pivotArea dataOnly="0" labelOnly="1" fieldPosition="0">
        <references count="2">
          <reference field="1" count="1">
            <x v="587"/>
          </reference>
          <reference field="2" count="1" selected="0">
            <x v="49"/>
          </reference>
        </references>
      </pivotArea>
    </format>
    <format dxfId="1749">
      <pivotArea dataOnly="0" labelOnly="1" fieldPosition="0">
        <references count="2">
          <reference field="1" count="1">
            <x v="88"/>
          </reference>
          <reference field="2" count="1" selected="0">
            <x v="50"/>
          </reference>
        </references>
      </pivotArea>
    </format>
    <format dxfId="1748">
      <pivotArea dataOnly="0" labelOnly="1" fieldPosition="0">
        <references count="2">
          <reference field="1" count="1">
            <x v="462"/>
          </reference>
          <reference field="2" count="1" selected="0">
            <x v="51"/>
          </reference>
        </references>
      </pivotArea>
    </format>
    <format dxfId="1747">
      <pivotArea dataOnly="0" labelOnly="1" fieldPosition="0">
        <references count="2">
          <reference field="1" count="1">
            <x v="101"/>
          </reference>
          <reference field="2" count="1" selected="0">
            <x v="53"/>
          </reference>
        </references>
      </pivotArea>
    </format>
    <format dxfId="1746">
      <pivotArea dataOnly="0" labelOnly="1" fieldPosition="0">
        <references count="2">
          <reference field="1" count="1">
            <x v="444"/>
          </reference>
          <reference field="2" count="1" selected="0">
            <x v="54"/>
          </reference>
        </references>
      </pivotArea>
    </format>
    <format dxfId="1745">
      <pivotArea dataOnly="0" labelOnly="1" fieldPosition="0">
        <references count="2">
          <reference field="1" count="1">
            <x v="460"/>
          </reference>
          <reference field="2" count="1" selected="0">
            <x v="55"/>
          </reference>
        </references>
      </pivotArea>
    </format>
    <format dxfId="1744">
      <pivotArea dataOnly="0" labelOnly="1" fieldPosition="0">
        <references count="2">
          <reference field="1" count="1">
            <x v="464"/>
          </reference>
          <reference field="2" count="1" selected="0">
            <x v="56"/>
          </reference>
        </references>
      </pivotArea>
    </format>
    <format dxfId="1743">
      <pivotArea dataOnly="0" labelOnly="1" fieldPosition="0">
        <references count="2">
          <reference field="1" count="1">
            <x v="468"/>
          </reference>
          <reference field="2" count="1" selected="0">
            <x v="57"/>
          </reference>
        </references>
      </pivotArea>
    </format>
    <format dxfId="1742">
      <pivotArea dataOnly="0" labelOnly="1" fieldPosition="0">
        <references count="2">
          <reference field="1" count="1">
            <x v="617"/>
          </reference>
          <reference field="2" count="1" selected="0">
            <x v="58"/>
          </reference>
        </references>
      </pivotArea>
    </format>
    <format dxfId="1741">
      <pivotArea dataOnly="0" labelOnly="1" fieldPosition="0">
        <references count="2">
          <reference field="1" count="1">
            <x v="221"/>
          </reference>
          <reference field="2" count="1" selected="0">
            <x v="59"/>
          </reference>
        </references>
      </pivotArea>
    </format>
    <format dxfId="1740">
      <pivotArea dataOnly="0" labelOnly="1" fieldPosition="0">
        <references count="2">
          <reference field="1" count="1">
            <x v="458"/>
          </reference>
          <reference field="2" count="1" selected="0">
            <x v="60"/>
          </reference>
        </references>
      </pivotArea>
    </format>
    <format dxfId="1739">
      <pivotArea dataOnly="0" labelOnly="1" fieldPosition="0">
        <references count="2">
          <reference field="1" count="1">
            <x v="150"/>
          </reference>
          <reference field="2" count="1" selected="0">
            <x v="62"/>
          </reference>
        </references>
      </pivotArea>
    </format>
    <format dxfId="1738">
      <pivotArea dataOnly="0" labelOnly="1" fieldPosition="0">
        <references count="2">
          <reference field="1" count="1">
            <x v="62"/>
          </reference>
          <reference field="2" count="1" selected="0">
            <x v="63"/>
          </reference>
        </references>
      </pivotArea>
    </format>
    <format dxfId="1737">
      <pivotArea dataOnly="0" labelOnly="1" fieldPosition="0">
        <references count="2">
          <reference field="1" count="1">
            <x v="63"/>
          </reference>
          <reference field="2" count="1" selected="0">
            <x v="64"/>
          </reference>
        </references>
      </pivotArea>
    </format>
    <format dxfId="1736">
      <pivotArea dataOnly="0" labelOnly="1" fieldPosition="0">
        <references count="2">
          <reference field="1" count="1">
            <x v="68"/>
          </reference>
          <reference field="2" count="1" selected="0">
            <x v="65"/>
          </reference>
        </references>
      </pivotArea>
    </format>
    <format dxfId="1735">
      <pivotArea dataOnly="0" labelOnly="1" fieldPosition="0">
        <references count="2">
          <reference field="1" count="1">
            <x v="57"/>
          </reference>
          <reference field="2" count="1" selected="0">
            <x v="66"/>
          </reference>
        </references>
      </pivotArea>
    </format>
    <format dxfId="1734">
      <pivotArea dataOnly="0" labelOnly="1" fieldPosition="0">
        <references count="2">
          <reference field="1" count="1">
            <x v="69"/>
          </reference>
          <reference field="2" count="1" selected="0">
            <x v="67"/>
          </reference>
        </references>
      </pivotArea>
    </format>
    <format dxfId="1733">
      <pivotArea dataOnly="0" labelOnly="1" fieldPosition="0">
        <references count="2">
          <reference field="1" count="1">
            <x v="65"/>
          </reference>
          <reference field="2" count="1" selected="0">
            <x v="68"/>
          </reference>
        </references>
      </pivotArea>
    </format>
    <format dxfId="1732">
      <pivotArea dataOnly="0" labelOnly="1" fieldPosition="0">
        <references count="2">
          <reference field="1" count="1">
            <x v="66"/>
          </reference>
          <reference field="2" count="1" selected="0">
            <x v="69"/>
          </reference>
        </references>
      </pivotArea>
    </format>
    <format dxfId="1731">
      <pivotArea dataOnly="0" labelOnly="1" fieldPosition="0">
        <references count="2">
          <reference field="1" count="1">
            <x v="61"/>
          </reference>
          <reference field="2" count="1" selected="0">
            <x v="70"/>
          </reference>
        </references>
      </pivotArea>
    </format>
    <format dxfId="1730">
      <pivotArea dataOnly="0" labelOnly="1" fieldPosition="0">
        <references count="2">
          <reference field="1" count="1">
            <x v="60"/>
          </reference>
          <reference field="2" count="1" selected="0">
            <x v="71"/>
          </reference>
        </references>
      </pivotArea>
    </format>
    <format dxfId="1729">
      <pivotArea dataOnly="0" labelOnly="1" fieldPosition="0">
        <references count="2">
          <reference field="1" count="1">
            <x v="502"/>
          </reference>
          <reference field="2" count="1" selected="0">
            <x v="72"/>
          </reference>
        </references>
      </pivotArea>
    </format>
    <format dxfId="1728">
      <pivotArea dataOnly="0" labelOnly="1" fieldPosition="0">
        <references count="2">
          <reference field="1" count="1">
            <x v="444"/>
          </reference>
          <reference field="2" count="1" selected="0">
            <x v="73"/>
          </reference>
        </references>
      </pivotArea>
    </format>
    <format dxfId="1727">
      <pivotArea dataOnly="0" labelOnly="1" fieldPosition="0">
        <references count="2">
          <reference field="1" count="1">
            <x v="610"/>
          </reference>
          <reference field="2" count="1" selected="0">
            <x v="74"/>
          </reference>
        </references>
      </pivotArea>
    </format>
    <format dxfId="1726">
      <pivotArea dataOnly="0" labelOnly="1" fieldPosition="0">
        <references count="2">
          <reference field="1" count="1">
            <x v="285"/>
          </reference>
          <reference field="2" count="1" selected="0">
            <x v="75"/>
          </reference>
        </references>
      </pivotArea>
    </format>
    <format dxfId="1725">
      <pivotArea dataOnly="0" labelOnly="1" fieldPosition="0">
        <references count="2">
          <reference field="1" count="1">
            <x v="99"/>
          </reference>
          <reference field="2" count="1" selected="0">
            <x v="76"/>
          </reference>
        </references>
      </pivotArea>
    </format>
    <format dxfId="1724">
      <pivotArea dataOnly="0" labelOnly="1" fieldPosition="0">
        <references count="2">
          <reference field="1" count="1">
            <x v="466"/>
          </reference>
          <reference field="2" count="1" selected="0">
            <x v="77"/>
          </reference>
        </references>
      </pivotArea>
    </format>
    <format dxfId="1723">
      <pivotArea dataOnly="0" labelOnly="1" fieldPosition="0">
        <references count="2">
          <reference field="1" count="1">
            <x v="461"/>
          </reference>
          <reference field="2" count="1" selected="0">
            <x v="78"/>
          </reference>
        </references>
      </pivotArea>
    </format>
    <format dxfId="1722">
      <pivotArea dataOnly="0" labelOnly="1" fieldPosition="0">
        <references count="2">
          <reference field="1" count="1">
            <x v="216"/>
          </reference>
          <reference field="2" count="1" selected="0">
            <x v="79"/>
          </reference>
        </references>
      </pivotArea>
    </format>
    <format dxfId="1721">
      <pivotArea dataOnly="0" labelOnly="1" fieldPosition="0">
        <references count="2">
          <reference field="1" count="1">
            <x v="457"/>
          </reference>
          <reference field="2" count="1" selected="0">
            <x v="80"/>
          </reference>
        </references>
      </pivotArea>
    </format>
    <format dxfId="1720">
      <pivotArea dataOnly="0" labelOnly="1" fieldPosition="0">
        <references count="2">
          <reference field="1" count="1">
            <x v="23"/>
          </reference>
          <reference field="2" count="1" selected="0">
            <x v="81"/>
          </reference>
        </references>
      </pivotArea>
    </format>
    <format dxfId="1719">
      <pivotArea dataOnly="0" labelOnly="1" fieldPosition="0">
        <references count="2">
          <reference field="1" count="1">
            <x v="21"/>
          </reference>
          <reference field="2" count="1" selected="0">
            <x v="82"/>
          </reference>
        </references>
      </pivotArea>
    </format>
    <format dxfId="1718">
      <pivotArea dataOnly="0" labelOnly="1" fieldPosition="0">
        <references count="2">
          <reference field="1" count="1">
            <x v="9"/>
          </reference>
          <reference field="2" count="1" selected="0">
            <x v="83"/>
          </reference>
        </references>
      </pivotArea>
    </format>
    <format dxfId="1717">
      <pivotArea dataOnly="0" labelOnly="1" fieldPosition="0">
        <references count="2">
          <reference field="1" count="1">
            <x v="188"/>
          </reference>
          <reference field="2" count="1" selected="0">
            <x v="84"/>
          </reference>
        </references>
      </pivotArea>
    </format>
    <format dxfId="1716">
      <pivotArea dataOnly="0" labelOnly="1" fieldPosition="0">
        <references count="2">
          <reference field="1" count="1">
            <x v="621"/>
          </reference>
          <reference field="2" count="1" selected="0">
            <x v="85"/>
          </reference>
        </references>
      </pivotArea>
    </format>
    <format dxfId="1715">
      <pivotArea dataOnly="0" labelOnly="1" fieldPosition="0">
        <references count="2">
          <reference field="1" count="1">
            <x v="198"/>
          </reference>
          <reference field="2" count="1" selected="0">
            <x v="86"/>
          </reference>
        </references>
      </pivotArea>
    </format>
    <format dxfId="1714">
      <pivotArea dataOnly="0" labelOnly="1" fieldPosition="0">
        <references count="2">
          <reference field="1" count="1">
            <x v="116"/>
          </reference>
          <reference field="2" count="1" selected="0">
            <x v="87"/>
          </reference>
        </references>
      </pivotArea>
    </format>
    <format dxfId="1713">
      <pivotArea dataOnly="0" labelOnly="1" fieldPosition="0">
        <references count="2">
          <reference field="1" count="1">
            <x v="91"/>
          </reference>
          <reference field="2" count="1" selected="0">
            <x v="88"/>
          </reference>
        </references>
      </pivotArea>
    </format>
    <format dxfId="1712">
      <pivotArea dataOnly="0" labelOnly="1" fieldPosition="0">
        <references count="2">
          <reference field="1" count="1">
            <x v="623"/>
          </reference>
          <reference field="2" count="1" selected="0">
            <x v="89"/>
          </reference>
        </references>
      </pivotArea>
    </format>
    <format dxfId="1711">
      <pivotArea dataOnly="0" labelOnly="1" fieldPosition="0">
        <references count="2">
          <reference field="1" count="1">
            <x v="370"/>
          </reference>
          <reference field="2" count="1" selected="0">
            <x v="90"/>
          </reference>
        </references>
      </pivotArea>
    </format>
    <format dxfId="1710">
      <pivotArea dataOnly="0" labelOnly="1" fieldPosition="0">
        <references count="2">
          <reference field="1" count="1">
            <x v="139"/>
          </reference>
          <reference field="2" count="1" selected="0">
            <x v="91"/>
          </reference>
        </references>
      </pivotArea>
    </format>
    <format dxfId="1709">
      <pivotArea dataOnly="0" labelOnly="1" fieldPosition="0">
        <references count="2">
          <reference field="1" count="1">
            <x v="414"/>
          </reference>
          <reference field="2" count="1" selected="0">
            <x v="92"/>
          </reference>
        </references>
      </pivotArea>
    </format>
    <format dxfId="1708">
      <pivotArea dataOnly="0" labelOnly="1" fieldPosition="0">
        <references count="2">
          <reference field="1" count="1">
            <x v="187"/>
          </reference>
          <reference field="2" count="1" selected="0">
            <x v="93"/>
          </reference>
        </references>
      </pivotArea>
    </format>
    <format dxfId="1707">
      <pivotArea dataOnly="0" labelOnly="1" fieldPosition="0">
        <references count="2">
          <reference field="1" count="1">
            <x v="372"/>
          </reference>
          <reference field="2" count="1" selected="0">
            <x v="94"/>
          </reference>
        </references>
      </pivotArea>
    </format>
    <format dxfId="1706">
      <pivotArea dataOnly="0" labelOnly="1" fieldPosition="0">
        <references count="2">
          <reference field="1" count="1">
            <x v="194"/>
          </reference>
          <reference field="2" count="1" selected="0">
            <x v="95"/>
          </reference>
        </references>
      </pivotArea>
    </format>
    <format dxfId="1705">
      <pivotArea dataOnly="0" labelOnly="1" fieldPosition="0">
        <references count="2">
          <reference field="1" count="1">
            <x v="191"/>
          </reference>
          <reference field="2" count="1" selected="0">
            <x v="96"/>
          </reference>
        </references>
      </pivotArea>
    </format>
    <format dxfId="1704">
      <pivotArea dataOnly="0" labelOnly="1" fieldPosition="0">
        <references count="2">
          <reference field="1" count="1">
            <x v="196"/>
          </reference>
          <reference field="2" count="1" selected="0">
            <x v="97"/>
          </reference>
        </references>
      </pivotArea>
    </format>
    <format dxfId="1703">
      <pivotArea dataOnly="0" labelOnly="1" fieldPosition="0">
        <references count="2">
          <reference field="1" count="1">
            <x v="192"/>
          </reference>
          <reference field="2" count="1" selected="0">
            <x v="98"/>
          </reference>
        </references>
      </pivotArea>
    </format>
    <format dxfId="1702">
      <pivotArea dataOnly="0" labelOnly="1" fieldPosition="0">
        <references count="2">
          <reference field="1" count="1">
            <x v="507"/>
          </reference>
          <reference field="2" count="1" selected="0">
            <x v="99"/>
          </reference>
        </references>
      </pivotArea>
    </format>
    <format dxfId="1701">
      <pivotArea dataOnly="0" labelOnly="1" fieldPosition="0">
        <references count="2">
          <reference field="1" count="1">
            <x v="193"/>
          </reference>
          <reference field="2" count="1" selected="0">
            <x v="100"/>
          </reference>
        </references>
      </pivotArea>
    </format>
    <format dxfId="1700">
      <pivotArea dataOnly="0" labelOnly="1" fieldPosition="0">
        <references count="2">
          <reference field="1" count="1">
            <x v="197"/>
          </reference>
          <reference field="2" count="1" selected="0">
            <x v="101"/>
          </reference>
        </references>
      </pivotArea>
    </format>
    <format dxfId="1699">
      <pivotArea dataOnly="0" labelOnly="1" fieldPosition="0">
        <references count="2">
          <reference field="1" count="1">
            <x v="288"/>
          </reference>
          <reference field="2" count="1" selected="0">
            <x v="102"/>
          </reference>
        </references>
      </pivotArea>
    </format>
    <format dxfId="1698">
      <pivotArea dataOnly="0" labelOnly="1" fieldPosition="0">
        <references count="2">
          <reference field="1" count="1">
            <x v="117"/>
          </reference>
          <reference field="2" count="1" selected="0">
            <x v="103"/>
          </reference>
        </references>
      </pivotArea>
    </format>
    <format dxfId="1697">
      <pivotArea dataOnly="0" labelOnly="1" fieldPosition="0">
        <references count="2">
          <reference field="1" count="1">
            <x v="190"/>
          </reference>
          <reference field="2" count="1" selected="0">
            <x v="104"/>
          </reference>
        </references>
      </pivotArea>
    </format>
    <format dxfId="1696">
      <pivotArea dataOnly="0" labelOnly="1" fieldPosition="0">
        <references count="2">
          <reference field="1" count="1">
            <x v="413"/>
          </reference>
          <reference field="2" count="1" selected="0">
            <x v="105"/>
          </reference>
        </references>
      </pivotArea>
    </format>
    <format dxfId="1695">
      <pivotArea dataOnly="0" labelOnly="1" fieldPosition="0">
        <references count="2">
          <reference field="1" count="1">
            <x v="397"/>
          </reference>
          <reference field="2" count="1" selected="0">
            <x v="106"/>
          </reference>
        </references>
      </pivotArea>
    </format>
    <format dxfId="1694">
      <pivotArea dataOnly="0" labelOnly="1" fieldPosition="0">
        <references count="2">
          <reference field="1" count="1">
            <x v="368"/>
          </reference>
          <reference field="2" count="1" selected="0">
            <x v="107"/>
          </reference>
        </references>
      </pivotArea>
    </format>
    <format dxfId="1693">
      <pivotArea dataOnly="0" labelOnly="1" fieldPosition="0">
        <references count="2">
          <reference field="1" count="1">
            <x v="87"/>
          </reference>
          <reference field="2" count="1" selected="0">
            <x v="108"/>
          </reference>
        </references>
      </pivotArea>
    </format>
    <format dxfId="1692">
      <pivotArea dataOnly="0" labelOnly="1" fieldPosition="0">
        <references count="2">
          <reference field="1" count="1">
            <x v="224"/>
          </reference>
          <reference field="2" count="1" selected="0">
            <x v="109"/>
          </reference>
        </references>
      </pivotArea>
    </format>
    <format dxfId="1691">
      <pivotArea dataOnly="0" labelOnly="1" fieldPosition="0">
        <references count="2">
          <reference field="1" count="1">
            <x v="440"/>
          </reference>
          <reference field="2" count="1" selected="0">
            <x v="110"/>
          </reference>
        </references>
      </pivotArea>
    </format>
    <format dxfId="1690">
      <pivotArea dataOnly="0" labelOnly="1" fieldPosition="0">
        <references count="2">
          <reference field="1" count="1">
            <x v="489"/>
          </reference>
          <reference field="2" count="1" selected="0">
            <x v="111"/>
          </reference>
        </references>
      </pivotArea>
    </format>
    <format dxfId="1689">
      <pivotArea dataOnly="0" labelOnly="1" fieldPosition="0">
        <references count="2">
          <reference field="1" count="1">
            <x v="113"/>
          </reference>
          <reference field="2" count="1" selected="0">
            <x v="112"/>
          </reference>
        </references>
      </pivotArea>
    </format>
    <format dxfId="1688">
      <pivotArea dataOnly="0" labelOnly="1" fieldPosition="0">
        <references count="2">
          <reference field="1" count="1">
            <x v="609"/>
          </reference>
          <reference field="2" count="1" selected="0">
            <x v="113"/>
          </reference>
        </references>
      </pivotArea>
    </format>
    <format dxfId="1687">
      <pivotArea dataOnly="0" labelOnly="1" fieldPosition="0">
        <references count="2">
          <reference field="1" count="1">
            <x v="13"/>
          </reference>
          <reference field="2" count="1" selected="0">
            <x v="114"/>
          </reference>
        </references>
      </pivotArea>
    </format>
    <format dxfId="1686">
      <pivotArea dataOnly="0" labelOnly="1" fieldPosition="0">
        <references count="2">
          <reference field="1" count="1">
            <x v="491"/>
          </reference>
          <reference field="2" count="1" selected="0">
            <x v="115"/>
          </reference>
        </references>
      </pivotArea>
    </format>
    <format dxfId="1685">
      <pivotArea dataOnly="0" labelOnly="1" fieldPosition="0">
        <references count="2">
          <reference field="1" count="1">
            <x v="505"/>
          </reference>
          <reference field="2" count="1" selected="0">
            <x v="116"/>
          </reference>
        </references>
      </pivotArea>
    </format>
    <format dxfId="1684">
      <pivotArea dataOnly="0" labelOnly="1" fieldPosition="0">
        <references count="2">
          <reference field="1" count="1">
            <x v="581"/>
          </reference>
          <reference field="2" count="1" selected="0">
            <x v="117"/>
          </reference>
        </references>
      </pivotArea>
    </format>
    <format dxfId="1683">
      <pivotArea dataOnly="0" labelOnly="1" fieldPosition="0">
        <references count="2">
          <reference field="1" count="1">
            <x v="607"/>
          </reference>
          <reference field="2" count="1" selected="0">
            <x v="118"/>
          </reference>
        </references>
      </pivotArea>
    </format>
    <format dxfId="1682">
      <pivotArea dataOnly="0" labelOnly="1" fieldPosition="0">
        <references count="2">
          <reference field="1" count="1">
            <x v="391"/>
          </reference>
          <reference field="2" count="1" selected="0">
            <x v="119"/>
          </reference>
        </references>
      </pivotArea>
    </format>
    <format dxfId="1681">
      <pivotArea dataOnly="0" labelOnly="1" fieldPosition="0">
        <references count="2">
          <reference field="1" count="1">
            <x v="233"/>
          </reference>
          <reference field="2" count="1" selected="0">
            <x v="120"/>
          </reference>
        </references>
      </pivotArea>
    </format>
    <format dxfId="1680">
      <pivotArea dataOnly="0" labelOnly="1" fieldPosition="0">
        <references count="2">
          <reference field="1" count="1">
            <x v="106"/>
          </reference>
          <reference field="2" count="1" selected="0">
            <x v="121"/>
          </reference>
        </references>
      </pivotArea>
    </format>
    <format dxfId="1679">
      <pivotArea dataOnly="0" labelOnly="1" fieldPosition="0">
        <references count="2">
          <reference field="1" count="1">
            <x v="33"/>
          </reference>
          <reference field="2" count="1" selected="0">
            <x v="122"/>
          </reference>
        </references>
      </pivotArea>
    </format>
    <format dxfId="1678">
      <pivotArea dataOnly="0" labelOnly="1" fieldPosition="0">
        <references count="2">
          <reference field="1" count="1">
            <x v="138"/>
          </reference>
          <reference field="2" count="1" selected="0">
            <x v="123"/>
          </reference>
        </references>
      </pivotArea>
    </format>
    <format dxfId="1677">
      <pivotArea dataOnly="0" labelOnly="1" fieldPosition="0">
        <references count="2">
          <reference field="1" count="1">
            <x v="137"/>
          </reference>
          <reference field="2" count="1" selected="0">
            <x v="124"/>
          </reference>
        </references>
      </pivotArea>
    </format>
    <format dxfId="1676">
      <pivotArea dataOnly="0" labelOnly="1" fieldPosition="0">
        <references count="2">
          <reference field="1" count="1">
            <x v="401"/>
          </reference>
          <reference field="2" count="1" selected="0">
            <x v="125"/>
          </reference>
        </references>
      </pivotArea>
    </format>
    <format dxfId="1675">
      <pivotArea dataOnly="0" labelOnly="1" fieldPosition="0">
        <references count="2">
          <reference field="1" count="1">
            <x v="361"/>
          </reference>
          <reference field="2" count="1" selected="0">
            <x v="126"/>
          </reference>
        </references>
      </pivotArea>
    </format>
    <format dxfId="1674">
      <pivotArea dataOnly="0" labelOnly="1" fieldPosition="0">
        <references count="2">
          <reference field="1" count="1">
            <x v="348"/>
          </reference>
          <reference field="2" count="1" selected="0">
            <x v="127"/>
          </reference>
        </references>
      </pivotArea>
    </format>
    <format dxfId="1673">
      <pivotArea dataOnly="0" labelOnly="1" fieldPosition="0">
        <references count="2">
          <reference field="1" count="1">
            <x v="344"/>
          </reference>
          <reference field="2" count="1" selected="0">
            <x v="130"/>
          </reference>
        </references>
      </pivotArea>
    </format>
    <format dxfId="1672">
      <pivotArea dataOnly="0" labelOnly="1" fieldPosition="0">
        <references count="2">
          <reference field="1" count="1">
            <x v="375"/>
          </reference>
          <reference field="2" count="1" selected="0">
            <x v="131"/>
          </reference>
        </references>
      </pivotArea>
    </format>
    <format dxfId="1671">
      <pivotArea dataOnly="0" labelOnly="1" fieldPosition="0">
        <references count="2">
          <reference field="1" count="1">
            <x v="97"/>
          </reference>
          <reference field="2" count="1" selected="0">
            <x v="132"/>
          </reference>
        </references>
      </pivotArea>
    </format>
    <format dxfId="1670">
      <pivotArea dataOnly="0" labelOnly="1" fieldPosition="0">
        <references count="2">
          <reference field="1" count="1">
            <x v="127"/>
          </reference>
          <reference field="2" count="1" selected="0">
            <x v="133"/>
          </reference>
        </references>
      </pivotArea>
    </format>
    <format dxfId="1669">
      <pivotArea dataOnly="0" labelOnly="1" fieldPosition="0">
        <references count="2">
          <reference field="1" count="1">
            <x v="258"/>
          </reference>
          <reference field="2" count="1" selected="0">
            <x v="134"/>
          </reference>
        </references>
      </pivotArea>
    </format>
    <format dxfId="1668">
      <pivotArea dataOnly="0" labelOnly="1" fieldPosition="0">
        <references count="2">
          <reference field="1" count="1">
            <x v="213"/>
          </reference>
          <reference field="2" count="1" selected="0">
            <x v="135"/>
          </reference>
        </references>
      </pivotArea>
    </format>
    <format dxfId="1667">
      <pivotArea dataOnly="0" labelOnly="1" fieldPosition="0">
        <references count="2">
          <reference field="1" count="1">
            <x v="399"/>
          </reference>
          <reference field="2" count="1" selected="0">
            <x v="136"/>
          </reference>
        </references>
      </pivotArea>
    </format>
    <format dxfId="1666">
      <pivotArea dataOnly="0" labelOnly="1" fieldPosition="0">
        <references count="2">
          <reference field="1" count="1">
            <x v="345"/>
          </reference>
          <reference field="2" count="1" selected="0">
            <x v="140"/>
          </reference>
        </references>
      </pivotArea>
    </format>
    <format dxfId="1665">
      <pivotArea dataOnly="0" labelOnly="1" fieldPosition="0">
        <references count="2">
          <reference field="1" count="1">
            <x v="331"/>
          </reference>
          <reference field="2" count="1" selected="0">
            <x v="141"/>
          </reference>
        </references>
      </pivotArea>
    </format>
    <format dxfId="1664">
      <pivotArea dataOnly="0" labelOnly="1" fieldPosition="0">
        <references count="2">
          <reference field="1" count="1">
            <x v="350"/>
          </reference>
          <reference field="2" count="1" selected="0">
            <x v="142"/>
          </reference>
        </references>
      </pivotArea>
    </format>
    <format dxfId="1663">
      <pivotArea dataOnly="0" labelOnly="1" fieldPosition="0">
        <references count="2">
          <reference field="1" count="1">
            <x v="341"/>
          </reference>
          <reference field="2" count="1" selected="0">
            <x v="143"/>
          </reference>
        </references>
      </pivotArea>
    </format>
    <format dxfId="1662">
      <pivotArea dataOnly="0" labelOnly="1" fieldPosition="0">
        <references count="2">
          <reference field="1" count="1">
            <x v="343"/>
          </reference>
          <reference field="2" count="1" selected="0">
            <x v="144"/>
          </reference>
        </references>
      </pivotArea>
    </format>
    <format dxfId="1661">
      <pivotArea dataOnly="0" labelOnly="1" fieldPosition="0">
        <references count="2">
          <reference field="1" count="1">
            <x v="337"/>
          </reference>
          <reference field="2" count="1" selected="0">
            <x v="145"/>
          </reference>
        </references>
      </pivotArea>
    </format>
    <format dxfId="1660">
      <pivotArea dataOnly="0" labelOnly="1" fieldPosition="0">
        <references count="2">
          <reference field="1" count="1">
            <x v="339"/>
          </reference>
          <reference field="2" count="1" selected="0">
            <x v="146"/>
          </reference>
        </references>
      </pivotArea>
    </format>
    <format dxfId="1659">
      <pivotArea dataOnly="0" labelOnly="1" fieldPosition="0">
        <references count="2">
          <reference field="1" count="1">
            <x v="47"/>
          </reference>
          <reference field="2" count="1" selected="0">
            <x v="147"/>
          </reference>
        </references>
      </pivotArea>
    </format>
    <format dxfId="1658">
      <pivotArea dataOnly="0" labelOnly="1" fieldPosition="0">
        <references count="2">
          <reference field="1" count="1">
            <x v="395"/>
          </reference>
          <reference field="2" count="1" selected="0">
            <x v="148"/>
          </reference>
        </references>
      </pivotArea>
    </format>
    <format dxfId="1657">
      <pivotArea dataOnly="0" labelOnly="1" fieldPosition="0">
        <references count="2">
          <reference field="1" count="1">
            <x v="335"/>
          </reference>
          <reference field="2" count="1" selected="0">
            <x v="149"/>
          </reference>
        </references>
      </pivotArea>
    </format>
    <format dxfId="1656">
      <pivotArea dataOnly="0" labelOnly="1" fieldPosition="0">
        <references count="2">
          <reference field="1" count="1">
            <x v="352"/>
          </reference>
          <reference field="2" count="1" selected="0">
            <x v="150"/>
          </reference>
        </references>
      </pivotArea>
    </format>
    <format dxfId="1655">
      <pivotArea dataOnly="0" labelOnly="1" fieldPosition="0">
        <references count="2">
          <reference field="1" count="1">
            <x v="333"/>
          </reference>
          <reference field="2" count="1" selected="0">
            <x v="151"/>
          </reference>
        </references>
      </pivotArea>
    </format>
    <format dxfId="1654">
      <pivotArea dataOnly="0" labelOnly="1" fieldPosition="0">
        <references count="2">
          <reference field="1" count="1">
            <x v="347"/>
          </reference>
          <reference field="2" count="1" selected="0">
            <x v="152"/>
          </reference>
        </references>
      </pivotArea>
    </format>
    <format dxfId="1653">
      <pivotArea dataOnly="0" labelOnly="1" fieldPosition="0">
        <references count="2">
          <reference field="1" count="1">
            <x v="377"/>
          </reference>
          <reference field="2" count="1" selected="0">
            <x v="153"/>
          </reference>
        </references>
      </pivotArea>
    </format>
    <format dxfId="1652">
      <pivotArea dataOnly="0" labelOnly="1" fieldPosition="0">
        <references count="2">
          <reference field="1" count="1">
            <x v="45"/>
          </reference>
          <reference field="2" count="1" selected="0">
            <x v="154"/>
          </reference>
        </references>
      </pivotArea>
    </format>
    <format dxfId="1651">
      <pivotArea dataOnly="0" labelOnly="1" fieldPosition="0">
        <references count="2">
          <reference field="1" count="1">
            <x v="253"/>
          </reference>
          <reference field="2" count="1" selected="0">
            <x v="155"/>
          </reference>
        </references>
      </pivotArea>
    </format>
    <format dxfId="1650">
      <pivotArea dataOnly="0" labelOnly="1" fieldPosition="0">
        <references count="2">
          <reference field="1" count="1">
            <x v="15"/>
          </reference>
          <reference field="2" count="1" selected="0">
            <x v="156"/>
          </reference>
        </references>
      </pivotArea>
    </format>
    <format dxfId="1649">
      <pivotArea dataOnly="0" labelOnly="1" fieldPosition="0">
        <references count="2">
          <reference field="1" count="1">
            <x v="309"/>
          </reference>
          <reference field="2" count="1" selected="0">
            <x v="157"/>
          </reference>
        </references>
      </pivotArea>
    </format>
    <format dxfId="1648">
      <pivotArea dataOnly="0" labelOnly="1" fieldPosition="0">
        <references count="2">
          <reference field="1" count="1">
            <x v="404"/>
          </reference>
          <reference field="2" count="1" selected="0">
            <x v="158"/>
          </reference>
        </references>
      </pivotArea>
    </format>
    <format dxfId="1647">
      <pivotArea dataOnly="0" labelOnly="1" fieldPosition="0">
        <references count="2">
          <reference field="1" count="1">
            <x v="211"/>
          </reference>
          <reference field="2" count="1" selected="0">
            <x v="159"/>
          </reference>
        </references>
      </pivotArea>
    </format>
    <format dxfId="1646">
      <pivotArea dataOnly="0" labelOnly="1" fieldPosition="0">
        <references count="2">
          <reference field="1" count="1">
            <x v="612"/>
          </reference>
          <reference field="2" count="1" selected="0">
            <x v="160"/>
          </reference>
        </references>
      </pivotArea>
    </format>
    <format dxfId="1645">
      <pivotArea dataOnly="0" labelOnly="1" fieldPosition="0">
        <references count="2">
          <reference field="1" count="1">
            <x v="53"/>
          </reference>
          <reference field="2" count="1" selected="0">
            <x v="161"/>
          </reference>
        </references>
      </pivotArea>
    </format>
    <format dxfId="1644">
      <pivotArea dataOnly="0" labelOnly="1" fieldPosition="0">
        <references count="2">
          <reference field="1" count="1">
            <x v="493"/>
          </reference>
          <reference field="2" count="1" selected="0">
            <x v="162"/>
          </reference>
        </references>
      </pivotArea>
    </format>
    <format dxfId="1643">
      <pivotArea dataOnly="0" labelOnly="1" fieldPosition="0">
        <references count="2">
          <reference field="1" count="1">
            <x v="431"/>
          </reference>
          <reference field="2" count="1" selected="0">
            <x v="163"/>
          </reference>
        </references>
      </pivotArea>
    </format>
    <format dxfId="1642">
      <pivotArea dataOnly="0" labelOnly="1" fieldPosition="0">
        <references count="2">
          <reference field="1" count="1">
            <x v="180"/>
          </reference>
          <reference field="2" count="1" selected="0">
            <x v="164"/>
          </reference>
        </references>
      </pivotArea>
    </format>
    <format dxfId="1641">
      <pivotArea dataOnly="0" labelOnly="1" fieldPosition="0">
        <references count="2">
          <reference field="1" count="1">
            <x v="249"/>
          </reference>
          <reference field="2" count="1" selected="0">
            <x v="165"/>
          </reference>
        </references>
      </pivotArea>
    </format>
    <format dxfId="1640">
      <pivotArea dataOnly="0" labelOnly="1" fieldPosition="0">
        <references count="2">
          <reference field="1" count="1">
            <x v="592"/>
          </reference>
          <reference field="2" count="1" selected="0">
            <x v="166"/>
          </reference>
        </references>
      </pivotArea>
    </format>
    <format dxfId="1639">
      <pivotArea dataOnly="0" labelOnly="1" fieldPosition="0">
        <references count="2">
          <reference field="1" count="1">
            <x v="131"/>
          </reference>
          <reference field="2" count="1" selected="0">
            <x v="167"/>
          </reference>
        </references>
      </pivotArea>
    </format>
    <format dxfId="1638">
      <pivotArea dataOnly="0" labelOnly="1" fieldPosition="0">
        <references count="2">
          <reference field="1" count="1">
            <x v="49"/>
          </reference>
          <reference field="2" count="1" selected="0">
            <x v="168"/>
          </reference>
        </references>
      </pivotArea>
    </format>
    <format dxfId="1637">
      <pivotArea dataOnly="0" labelOnly="1" fieldPosition="0">
        <references count="2">
          <reference field="1" count="1">
            <x v="294"/>
          </reference>
          <reference field="2" count="1" selected="0">
            <x v="169"/>
          </reference>
        </references>
      </pivotArea>
    </format>
    <format dxfId="1636">
      <pivotArea dataOnly="0" labelOnly="1" fieldPosition="0">
        <references count="2">
          <reference field="1" count="1">
            <x v="292"/>
          </reference>
          <reference field="2" count="1" selected="0">
            <x v="170"/>
          </reference>
        </references>
      </pivotArea>
    </format>
    <format dxfId="1635">
      <pivotArea dataOnly="0" labelOnly="1" fieldPosition="0">
        <references count="2">
          <reference field="1" count="1">
            <x v="500"/>
          </reference>
          <reference field="2" count="1" selected="0">
            <x v="171"/>
          </reference>
        </references>
      </pivotArea>
    </format>
    <format dxfId="1634">
      <pivotArea dataOnly="0" labelOnly="1" fieldPosition="0">
        <references count="2">
          <reference field="1" count="1">
            <x v="209"/>
          </reference>
          <reference field="2" count="1" selected="0">
            <x v="172"/>
          </reference>
        </references>
      </pivotArea>
    </format>
    <format dxfId="1633">
      <pivotArea dataOnly="0" labelOnly="1" fieldPosition="0">
        <references count="2">
          <reference field="1" count="1">
            <x v="614"/>
          </reference>
          <reference field="2" count="1" selected="0">
            <x v="173"/>
          </reference>
        </references>
      </pivotArea>
    </format>
    <format dxfId="1632">
      <pivotArea dataOnly="0" labelOnly="1" fieldPosition="0">
        <references count="2">
          <reference field="1" count="1">
            <x v="115"/>
          </reference>
          <reference field="2" count="1" selected="0">
            <x v="174"/>
          </reference>
        </references>
      </pivotArea>
    </format>
    <format dxfId="1631">
      <pivotArea dataOnly="0" labelOnly="1" fieldPosition="0">
        <references count="2">
          <reference field="1" count="1">
            <x v="105"/>
          </reference>
          <reference field="2" count="1" selected="0">
            <x v="175"/>
          </reference>
        </references>
      </pivotArea>
    </format>
    <format dxfId="1630">
      <pivotArea dataOnly="0" labelOnly="1" fieldPosition="0">
        <references count="2">
          <reference field="1" count="1">
            <x v="201"/>
          </reference>
          <reference field="2" count="1" selected="0">
            <x v="176"/>
          </reference>
        </references>
      </pivotArea>
    </format>
    <format dxfId="1629">
      <pivotArea dataOnly="0" labelOnly="1" fieldPosition="0">
        <references count="2">
          <reference field="1" count="1">
            <x v="313"/>
          </reference>
          <reference field="2" count="1" selected="0">
            <x v="177"/>
          </reference>
        </references>
      </pivotArea>
    </format>
    <format dxfId="1628">
      <pivotArea dataOnly="0" labelOnly="1" fieldPosition="0">
        <references count="2">
          <reference field="1" count="1">
            <x v="31"/>
          </reference>
          <reference field="2" count="1" selected="0">
            <x v="178"/>
          </reference>
        </references>
      </pivotArea>
    </format>
    <format dxfId="1627">
      <pivotArea dataOnly="0" labelOnly="1" fieldPosition="0">
        <references count="2">
          <reference field="1" count="1">
            <x v="402"/>
          </reference>
          <reference field="2" count="1" selected="0">
            <x v="179"/>
          </reference>
        </references>
      </pivotArea>
    </format>
    <format dxfId="1626">
      <pivotArea dataOnly="0" labelOnly="1" fieldPosition="0">
        <references count="2">
          <reference field="1" count="1">
            <x v="374"/>
          </reference>
          <reference field="2" count="1" selected="0">
            <x v="180"/>
          </reference>
        </references>
      </pivotArea>
    </format>
    <format dxfId="1625">
      <pivotArea dataOnly="0" labelOnly="1" fieldPosition="0">
        <references count="2">
          <reference field="1" count="1">
            <x v="93"/>
          </reference>
          <reference field="2" count="1" selected="0">
            <x v="181"/>
          </reference>
        </references>
      </pivotArea>
    </format>
    <format dxfId="1624">
      <pivotArea dataOnly="0" labelOnly="1" fieldPosition="0">
        <references count="2">
          <reference field="1" count="1">
            <x v="615"/>
          </reference>
          <reference field="2" count="1" selected="0">
            <x v="182"/>
          </reference>
        </references>
      </pivotArea>
    </format>
    <format dxfId="1623">
      <pivotArea dataOnly="0" labelOnly="1" fieldPosition="0">
        <references count="2">
          <reference field="1" count="1">
            <x v="433"/>
          </reference>
          <reference field="2" count="1" selected="0">
            <x v="183"/>
          </reference>
        </references>
      </pivotArea>
    </format>
    <format dxfId="1622">
      <pivotArea dataOnly="0" labelOnly="1" fieldPosition="0">
        <references count="2">
          <reference field="1" count="1">
            <x v="10"/>
          </reference>
          <reference field="2" count="1" selected="0">
            <x v="184"/>
          </reference>
        </references>
      </pivotArea>
    </format>
    <format dxfId="1621">
      <pivotArea dataOnly="0" labelOnly="1" fieldPosition="0">
        <references count="2">
          <reference field="1" count="1">
            <x v="382"/>
          </reference>
          <reference field="2" count="1" selected="0">
            <x v="185"/>
          </reference>
        </references>
      </pivotArea>
    </format>
    <format dxfId="1620">
      <pivotArea dataOnly="0" labelOnly="1" fieldPosition="0">
        <references count="2">
          <reference field="1" count="1">
            <x v="378"/>
          </reference>
          <reference field="2" count="1" selected="0">
            <x v="186"/>
          </reference>
        </references>
      </pivotArea>
    </format>
    <format dxfId="1619">
      <pivotArea dataOnly="0" labelOnly="1" fieldPosition="0">
        <references count="2">
          <reference field="1" count="1">
            <x v="86"/>
          </reference>
          <reference field="2" count="1" selected="0">
            <x v="187"/>
          </reference>
        </references>
      </pivotArea>
    </format>
    <format dxfId="1618">
      <pivotArea dataOnly="0" labelOnly="1" fieldPosition="0">
        <references count="2">
          <reference field="1" count="1">
            <x v="380"/>
          </reference>
          <reference field="2" count="1" selected="0">
            <x v="188"/>
          </reference>
        </references>
      </pivotArea>
    </format>
    <format dxfId="1617">
      <pivotArea dataOnly="0" labelOnly="1" fieldPosition="0">
        <references count="2">
          <reference field="1" count="1">
            <x v="379"/>
          </reference>
          <reference field="2" count="1" selected="0">
            <x v="189"/>
          </reference>
        </references>
      </pivotArea>
    </format>
    <format dxfId="1616">
      <pivotArea dataOnly="0" labelOnly="1" fieldPosition="0">
        <references count="2">
          <reference field="1" count="1">
            <x v="418"/>
          </reference>
          <reference field="2" count="1" selected="0">
            <x v="190"/>
          </reference>
        </references>
      </pivotArea>
    </format>
    <format dxfId="1615">
      <pivotArea dataOnly="0" labelOnly="1" fieldPosition="0">
        <references count="2">
          <reference field="1" count="1">
            <x v="584"/>
          </reference>
          <reference field="2" count="1" selected="0">
            <x v="191"/>
          </reference>
        </references>
      </pivotArea>
    </format>
    <format dxfId="1614">
      <pivotArea dataOnly="0" labelOnly="1" fieldPosition="0">
        <references count="2">
          <reference field="1" count="1">
            <x v="432"/>
          </reference>
          <reference field="2" count="1" selected="0">
            <x v="192"/>
          </reference>
        </references>
      </pivotArea>
    </format>
    <format dxfId="1613">
      <pivotArea dataOnly="0" labelOnly="1" fieldPosition="0">
        <references count="2">
          <reference field="1" count="1">
            <x v="290"/>
          </reference>
          <reference field="2" count="1" selected="0">
            <x v="193"/>
          </reference>
        </references>
      </pivotArea>
    </format>
    <format dxfId="1612">
      <pivotArea dataOnly="0" labelOnly="1" fieldPosition="0">
        <references count="2">
          <reference field="1" count="1">
            <x v="85"/>
          </reference>
          <reference field="2" count="1" selected="0">
            <x v="194"/>
          </reference>
        </references>
      </pivotArea>
    </format>
    <format dxfId="1611">
      <pivotArea dataOnly="0" labelOnly="1" fieldPosition="0">
        <references count="2">
          <reference field="1" count="1">
            <x v="43"/>
          </reference>
          <reference field="2" count="1" selected="0">
            <x v="195"/>
          </reference>
        </references>
      </pivotArea>
    </format>
    <format dxfId="1610">
      <pivotArea dataOnly="0" labelOnly="1" fieldPosition="0">
        <references count="2">
          <reference field="1" count="1">
            <x v="405"/>
          </reference>
          <reference field="2" count="1" selected="0">
            <x v="196"/>
          </reference>
        </references>
      </pivotArea>
    </format>
    <format dxfId="1609">
      <pivotArea dataOnly="0" labelOnly="1" fieldPosition="0">
        <references count="2">
          <reference field="1" count="1">
            <x v="497"/>
          </reference>
          <reference field="2" count="1" selected="0">
            <x v="197"/>
          </reference>
        </references>
      </pivotArea>
    </format>
    <format dxfId="1608">
      <pivotArea dataOnly="0" labelOnly="1" fieldPosition="0">
        <references count="2">
          <reference field="1" count="1">
            <x v="495"/>
          </reference>
          <reference field="2" count="1" selected="0">
            <x v="198"/>
          </reference>
        </references>
      </pivotArea>
    </format>
    <format dxfId="1607">
      <pivotArea dataOnly="0" labelOnly="1" fieldPosition="0">
        <references count="2">
          <reference field="1" count="1">
            <x v="37"/>
          </reference>
          <reference field="2" count="1" selected="0">
            <x v="199"/>
          </reference>
        </references>
      </pivotArea>
    </format>
    <format dxfId="1606">
      <pivotArea dataOnly="0" labelOnly="1" fieldPosition="0">
        <references count="2">
          <reference field="1" count="1">
            <x v="232"/>
          </reference>
          <reference field="2" count="1" selected="0">
            <x v="200"/>
          </reference>
        </references>
      </pivotArea>
    </format>
    <format dxfId="1605">
      <pivotArea dataOnly="0" labelOnly="1" fieldPosition="0">
        <references count="2">
          <reference field="1" count="1">
            <x v="38"/>
          </reference>
          <reference field="2" count="1" selected="0">
            <x v="201"/>
          </reference>
        </references>
      </pivotArea>
    </format>
    <format dxfId="1604">
      <pivotArea dataOnly="0" labelOnly="1" fieldPosition="0">
        <references count="2">
          <reference field="1" count="1">
            <x v="42"/>
          </reference>
          <reference field="2" count="1" selected="0">
            <x v="202"/>
          </reference>
        </references>
      </pivotArea>
    </format>
    <format dxfId="1603">
      <pivotArea dataOnly="0" labelOnly="1" fieldPosition="0">
        <references count="2">
          <reference field="1" count="1">
            <x v="40"/>
          </reference>
          <reference field="2" count="1" selected="0">
            <x v="203"/>
          </reference>
        </references>
      </pivotArea>
    </format>
    <format dxfId="1602">
      <pivotArea dataOnly="0" labelOnly="1" fieldPosition="0">
        <references count="2">
          <reference field="1" count="1">
            <x v="41"/>
          </reference>
          <reference field="2" count="1" selected="0">
            <x v="204"/>
          </reference>
        </references>
      </pivotArea>
    </format>
    <format dxfId="1601">
      <pivotArea dataOnly="0" labelOnly="1" fieldPosition="0">
        <references count="2">
          <reference field="1" count="1">
            <x v="39"/>
          </reference>
          <reference field="2" count="1" selected="0">
            <x v="205"/>
          </reference>
        </references>
      </pivotArea>
    </format>
    <format dxfId="1600">
      <pivotArea dataOnly="0" labelOnly="1" fieldPosition="0">
        <references count="2">
          <reference field="1" count="1">
            <x v="406"/>
          </reference>
          <reference field="2" count="1" selected="0">
            <x v="206"/>
          </reference>
        </references>
      </pivotArea>
    </format>
    <format dxfId="1599">
      <pivotArea dataOnly="0" labelOnly="1" fieldPosition="0">
        <references count="2">
          <reference field="1" count="1">
            <x v="78"/>
          </reference>
          <reference field="2" count="1" selected="0">
            <x v="207"/>
          </reference>
        </references>
      </pivotArea>
    </format>
    <format dxfId="1598">
      <pivotArea dataOnly="0" labelOnly="1" fieldPosition="0">
        <references count="2">
          <reference field="1" count="1">
            <x v="76"/>
          </reference>
          <reference field="2" count="1" selected="0">
            <x v="208"/>
          </reference>
        </references>
      </pivotArea>
    </format>
    <format dxfId="1597">
      <pivotArea dataOnly="0" labelOnly="1" fieldPosition="0">
        <references count="2">
          <reference field="1" count="1">
            <x v="74"/>
          </reference>
          <reference field="2" count="1" selected="0">
            <x v="209"/>
          </reference>
        </references>
      </pivotArea>
    </format>
    <format dxfId="1596">
      <pivotArea dataOnly="0" labelOnly="1" fieldPosition="0">
        <references count="2">
          <reference field="1" count="1">
            <x v="73"/>
          </reference>
          <reference field="2" count="1" selected="0">
            <x v="210"/>
          </reference>
        </references>
      </pivotArea>
    </format>
    <format dxfId="1595">
      <pivotArea dataOnly="0" labelOnly="1" fieldPosition="0">
        <references count="2">
          <reference field="1" count="1">
            <x v="72"/>
          </reference>
          <reference field="2" count="1" selected="0">
            <x v="211"/>
          </reference>
        </references>
      </pivotArea>
    </format>
    <format dxfId="1594">
      <pivotArea dataOnly="0" labelOnly="1" fieldPosition="0">
        <references count="2">
          <reference field="1" count="1">
            <x v="71"/>
          </reference>
          <reference field="2" count="1" selected="0">
            <x v="212"/>
          </reference>
        </references>
      </pivotArea>
    </format>
    <format dxfId="1593">
      <pivotArea dataOnly="0" labelOnly="1" fieldPosition="0">
        <references count="2">
          <reference field="1" count="1">
            <x v="407"/>
          </reference>
          <reference field="2" count="1" selected="0">
            <x v="213"/>
          </reference>
        </references>
      </pivotArea>
    </format>
    <format dxfId="1592">
      <pivotArea dataOnly="0" labelOnly="1" fieldPosition="0">
        <references count="2">
          <reference field="1" count="1">
            <x v="471"/>
          </reference>
          <reference field="2" count="1" selected="0">
            <x v="214"/>
          </reference>
        </references>
      </pivotArea>
    </format>
    <format dxfId="1591">
      <pivotArea dataOnly="0" labelOnly="1" fieldPosition="0">
        <references count="2">
          <reference field="1" count="1">
            <x v="304"/>
          </reference>
          <reference field="2" count="1" selected="0">
            <x v="215"/>
          </reference>
        </references>
      </pivotArea>
    </format>
    <format dxfId="1590">
      <pivotArea dataOnly="0" labelOnly="1" fieldPosition="0">
        <references count="2">
          <reference field="1" count="1">
            <x v="218"/>
          </reference>
          <reference field="2" count="1" selected="0">
            <x v="216"/>
          </reference>
        </references>
      </pivotArea>
    </format>
    <format dxfId="1589">
      <pivotArea dataOnly="0" labelOnly="1" fieldPosition="0">
        <references count="2">
          <reference field="1" count="1">
            <x v="153"/>
          </reference>
          <reference field="2" count="1" selected="0">
            <x v="217"/>
          </reference>
        </references>
      </pivotArea>
    </format>
    <format dxfId="1588">
      <pivotArea dataOnly="0" labelOnly="1" fieldPosition="0">
        <references count="2">
          <reference field="1" count="1">
            <x v="154"/>
          </reference>
          <reference field="2" count="1" selected="0">
            <x v="218"/>
          </reference>
        </references>
      </pivotArea>
    </format>
    <format dxfId="1587">
      <pivotArea dataOnly="0" labelOnly="1" fieldPosition="0">
        <references count="2">
          <reference field="1" count="1">
            <x v="392"/>
          </reference>
          <reference field="2" count="1" selected="0">
            <x v="219"/>
          </reference>
        </references>
      </pivotArea>
    </format>
    <format dxfId="1586">
      <pivotArea dataOnly="0" labelOnly="1" fieldPosition="0">
        <references count="2">
          <reference field="1" count="1">
            <x v="155"/>
          </reference>
          <reference field="2" count="1" selected="0">
            <x v="220"/>
          </reference>
        </references>
      </pivotArea>
    </format>
    <format dxfId="1585">
      <pivotArea dataOnly="0" labelOnly="1" fieldPosition="0">
        <references count="2">
          <reference field="1" count="1">
            <x v="412"/>
          </reference>
          <reference field="2" count="1" selected="0">
            <x v="221"/>
          </reference>
        </references>
      </pivotArea>
    </format>
    <format dxfId="1584">
      <pivotArea dataOnly="0" labelOnly="1" fieldPosition="0">
        <references count="2">
          <reference field="1" count="1">
            <x v="482"/>
          </reference>
          <reference field="2" count="1" selected="0">
            <x v="222"/>
          </reference>
        </references>
      </pivotArea>
    </format>
    <format dxfId="1583">
      <pivotArea dataOnly="0" labelOnly="1" fieldPosition="0">
        <references count="2">
          <reference field="1" count="1">
            <x v="480"/>
          </reference>
          <reference field="2" count="1" selected="0">
            <x v="223"/>
          </reference>
        </references>
      </pivotArea>
    </format>
    <format dxfId="1582">
      <pivotArea dataOnly="0" labelOnly="1" fieldPosition="0">
        <references count="2">
          <reference field="1" count="1">
            <x v="430"/>
          </reference>
          <reference field="2" count="1" selected="0">
            <x v="224"/>
          </reference>
        </references>
      </pivotArea>
    </format>
    <format dxfId="1581">
      <pivotArea dataOnly="0" labelOnly="1" fieldPosition="0">
        <references count="2">
          <reference field="1" count="1">
            <x v="238"/>
          </reference>
          <reference field="2" count="1" selected="0">
            <x v="225"/>
          </reference>
        </references>
      </pivotArea>
    </format>
    <format dxfId="1580">
      <pivotArea dataOnly="0" labelOnly="1" fieldPosition="0">
        <references count="2">
          <reference field="1" count="1">
            <x v="92"/>
          </reference>
          <reference field="2" count="1" selected="0">
            <x v="226"/>
          </reference>
        </references>
      </pivotArea>
    </format>
    <format dxfId="1579">
      <pivotArea dataOnly="0" labelOnly="1" fieldPosition="0">
        <references count="2">
          <reference field="1" count="1">
            <x v="394"/>
          </reference>
          <reference field="2" count="1" selected="0">
            <x v="227"/>
          </reference>
        </references>
      </pivotArea>
    </format>
    <format dxfId="1578">
      <pivotArea dataOnly="0" labelOnly="1" fieldPosition="0">
        <references count="2">
          <reference field="1" count="1">
            <x v="420"/>
          </reference>
          <reference field="2" count="1" selected="0">
            <x v="228"/>
          </reference>
        </references>
      </pivotArea>
    </format>
    <format dxfId="1577">
      <pivotArea dataOnly="0" labelOnly="1" fieldPosition="0">
        <references count="2">
          <reference field="1" count="1">
            <x v="389"/>
          </reference>
          <reference field="2" count="1" selected="0">
            <x v="229"/>
          </reference>
        </references>
      </pivotArea>
    </format>
    <format dxfId="1576">
      <pivotArea dataOnly="0" labelOnly="1" fieldPosition="0">
        <references count="2">
          <reference field="1" count="1">
            <x v="307"/>
          </reference>
          <reference field="2" count="1" selected="0">
            <x v="230"/>
          </reference>
        </references>
      </pivotArea>
    </format>
    <format dxfId="1575">
      <pivotArea dataOnly="0" labelOnly="1" fieldPosition="0">
        <references count="2">
          <reference field="1" count="1">
            <x v="43"/>
          </reference>
          <reference field="2" count="1" selected="0">
            <x v="231"/>
          </reference>
        </references>
      </pivotArea>
    </format>
    <format dxfId="1574">
      <pivotArea dataOnly="0" labelOnly="1" fieldPosition="0">
        <references count="2">
          <reference field="1" count="1">
            <x v="419"/>
          </reference>
          <reference field="2" count="1" selected="0">
            <x v="232"/>
          </reference>
        </references>
      </pivotArea>
    </format>
    <format dxfId="1573">
      <pivotArea dataOnly="0" labelOnly="1" fieldPosition="0">
        <references count="2">
          <reference field="1" count="1">
            <x v="11"/>
          </reference>
          <reference field="2" count="1" selected="0">
            <x v="233"/>
          </reference>
        </references>
      </pivotArea>
    </format>
    <format dxfId="1572">
      <pivotArea dataOnly="0" labelOnly="1" fieldPosition="0">
        <references count="2">
          <reference field="1" count="1">
            <x v="594"/>
          </reference>
          <reference field="2" count="1" selected="0">
            <x v="234"/>
          </reference>
        </references>
      </pivotArea>
    </format>
    <format dxfId="1571">
      <pivotArea dataOnly="0" labelOnly="1" fieldPosition="0">
        <references count="2">
          <reference field="1" count="1">
            <x v="499"/>
          </reference>
          <reference field="2" count="1" selected="0">
            <x v="235"/>
          </reference>
        </references>
      </pivotArea>
    </format>
    <format dxfId="1570">
      <pivotArea dataOnly="0" labelOnly="1" fieldPosition="0">
        <references count="2">
          <reference field="1" count="1">
            <x v="30"/>
          </reference>
          <reference field="2" count="1" selected="0">
            <x v="236"/>
          </reference>
        </references>
      </pivotArea>
    </format>
    <format dxfId="1569">
      <pivotArea dataOnly="0" labelOnly="1" fieldPosition="0">
        <references count="2">
          <reference field="1" count="1">
            <x v="359"/>
          </reference>
          <reference field="2" count="1" selected="0">
            <x v="237"/>
          </reference>
        </references>
      </pivotArea>
    </format>
    <format dxfId="1568">
      <pivotArea dataOnly="0" labelOnly="1" fieldPosition="0">
        <references count="2">
          <reference field="1" count="1">
            <x v="32"/>
          </reference>
          <reference field="2" count="1" selected="0">
            <x v="238"/>
          </reference>
        </references>
      </pivotArea>
    </format>
    <format dxfId="1567">
      <pivotArea dataOnly="0" labelOnly="1" fieldPosition="0">
        <references count="2">
          <reference field="1" count="1">
            <x v="366"/>
          </reference>
          <reference field="2" count="1" selected="0">
            <x v="239"/>
          </reference>
        </references>
      </pivotArea>
    </format>
    <format dxfId="1566">
      <pivotArea dataOnly="0" labelOnly="1" fieldPosition="0">
        <references count="2">
          <reference field="1" count="1">
            <x v="470"/>
          </reference>
          <reference field="2" count="1" selected="0">
            <x v="240"/>
          </reference>
        </references>
      </pivotArea>
    </format>
    <format dxfId="1565">
      <pivotArea dataOnly="0" labelOnly="1" fieldPosition="0">
        <references count="2">
          <reference field="1" count="1">
            <x v="409"/>
          </reference>
          <reference field="2" count="1" selected="0">
            <x v="247"/>
          </reference>
        </references>
      </pivotArea>
    </format>
    <format dxfId="1564">
      <pivotArea dataOnly="0" labelOnly="1" fieldPosition="0">
        <references count="2">
          <reference field="1" count="1">
            <x v="128"/>
          </reference>
          <reference field="2" count="1" selected="0">
            <x v="259"/>
          </reference>
        </references>
      </pivotArea>
    </format>
    <format dxfId="1563">
      <pivotArea dataOnly="0" labelOnly="1" fieldPosition="0">
        <references count="2">
          <reference field="1" count="1">
            <x v="429"/>
          </reference>
          <reference field="2" count="1" selected="0">
            <x v="260"/>
          </reference>
        </references>
      </pivotArea>
    </format>
    <format dxfId="1562">
      <pivotArea dataOnly="0" labelOnly="1" fieldPosition="0">
        <references count="2">
          <reference field="1" count="1">
            <x v="199"/>
          </reference>
          <reference field="2" count="1" selected="0">
            <x v="261"/>
          </reference>
        </references>
      </pivotArea>
    </format>
    <format dxfId="1561">
      <pivotArea dataOnly="0" labelOnly="1" fieldPosition="0">
        <references count="2">
          <reference field="1" count="1">
            <x v="295"/>
          </reference>
          <reference field="2" count="1" selected="0">
            <x v="262"/>
          </reference>
        </references>
      </pivotArea>
    </format>
    <format dxfId="1560">
      <pivotArea dataOnly="0" labelOnly="1" fieldPosition="0">
        <references count="2">
          <reference field="1" count="1">
            <x v="317"/>
          </reference>
          <reference field="2" count="1" selected="0">
            <x v="263"/>
          </reference>
        </references>
      </pivotArea>
    </format>
    <format dxfId="1559">
      <pivotArea dataOnly="0" labelOnly="1" fieldPosition="0">
        <references count="2">
          <reference field="1" count="1">
            <x v="0"/>
          </reference>
          <reference field="2" count="1" selected="0">
            <x v="264"/>
          </reference>
        </references>
      </pivotArea>
    </format>
    <format dxfId="1558">
      <pivotArea dataOnly="0" labelOnly="1" fieldPosition="0">
        <references count="2">
          <reference field="1" count="1">
            <x v="473"/>
          </reference>
          <reference field="2" count="1" selected="0">
            <x v="265"/>
          </reference>
        </references>
      </pivotArea>
    </format>
    <format dxfId="1557">
      <pivotArea dataOnly="0" labelOnly="1" fieldPosition="0">
        <references count="2">
          <reference field="1" count="1">
            <x v="317"/>
          </reference>
          <reference field="2" count="1" selected="0">
            <x v="270"/>
          </reference>
        </references>
      </pivotArea>
    </format>
    <format dxfId="1556">
      <pivotArea dataOnly="0" labelOnly="1" fieldPosition="0">
        <references count="2">
          <reference field="1" count="1">
            <x v="0"/>
          </reference>
          <reference field="2" count="1" selected="0">
            <x v="271"/>
          </reference>
        </references>
      </pivotArea>
    </format>
    <format dxfId="1555">
      <pivotArea dataOnly="0" labelOnly="1" fieldPosition="0">
        <references count="2">
          <reference field="1" count="1">
            <x v="0"/>
          </reference>
          <reference field="2" count="1" selected="0">
            <x v="272"/>
          </reference>
        </references>
      </pivotArea>
    </format>
    <format dxfId="1554">
      <pivotArea dataOnly="0" labelOnly="1" fieldPosition="0">
        <references count="2">
          <reference field="1" count="1">
            <x v="0"/>
          </reference>
          <reference field="2" count="1" selected="0">
            <x v="273"/>
          </reference>
        </references>
      </pivotArea>
    </format>
    <format dxfId="1553">
      <pivotArea dataOnly="0" labelOnly="1" fieldPosition="0">
        <references count="2">
          <reference field="1" count="1">
            <x v="27"/>
          </reference>
          <reference field="2" count="1" selected="0">
            <x v="274"/>
          </reference>
        </references>
      </pivotArea>
    </format>
    <format dxfId="1552">
      <pivotArea dataOnly="0" labelOnly="1" fieldPosition="0">
        <references count="2">
          <reference field="1" count="1">
            <x v="539"/>
          </reference>
          <reference field="2" count="1" selected="0">
            <x v="275"/>
          </reference>
        </references>
      </pivotArea>
    </format>
    <format dxfId="1551">
      <pivotArea dataOnly="0" labelOnly="1" fieldPosition="0">
        <references count="2">
          <reference field="1" count="1">
            <x v="318"/>
          </reference>
          <reference field="2" count="1" selected="0">
            <x v="280"/>
          </reference>
        </references>
      </pivotArea>
    </format>
    <format dxfId="1550">
      <pivotArea dataOnly="0" labelOnly="1" fieldPosition="0">
        <references count="2">
          <reference field="1" count="1">
            <x v="0"/>
          </reference>
          <reference field="2" count="1" selected="0">
            <x v="281"/>
          </reference>
        </references>
      </pivotArea>
    </format>
    <format dxfId="1549">
      <pivotArea dataOnly="0" labelOnly="1" fieldPosition="0">
        <references count="2">
          <reference field="1" count="1">
            <x v="0"/>
          </reference>
          <reference field="2" count="1" selected="0">
            <x v="282"/>
          </reference>
        </references>
      </pivotArea>
    </format>
    <format dxfId="1548">
      <pivotArea dataOnly="0" labelOnly="1" fieldPosition="0">
        <references count="2">
          <reference field="1" count="1">
            <x v="421"/>
          </reference>
          <reference field="2" count="1" selected="0">
            <x v="283"/>
          </reference>
        </references>
      </pivotArea>
    </format>
    <format dxfId="1547">
      <pivotArea dataOnly="0" labelOnly="1" fieldPosition="0">
        <references count="2">
          <reference field="1" count="1">
            <x v="535"/>
          </reference>
          <reference field="2" count="1" selected="0">
            <x v="284"/>
          </reference>
        </references>
      </pivotArea>
    </format>
    <format dxfId="1546">
      <pivotArea dataOnly="0" labelOnly="1" fieldPosition="0">
        <references count="2">
          <reference field="1" count="1">
            <x v="522"/>
          </reference>
          <reference field="2" count="1" selected="0">
            <x v="289"/>
          </reference>
        </references>
      </pivotArea>
    </format>
    <format dxfId="1545">
      <pivotArea dataOnly="0" labelOnly="1" fieldPosition="0">
        <references count="2">
          <reference field="1" count="1">
            <x v="524"/>
          </reference>
          <reference field="2" count="1" selected="0">
            <x v="290"/>
          </reference>
        </references>
      </pivotArea>
    </format>
    <format dxfId="1544">
      <pivotArea dataOnly="0" labelOnly="1" fieldPosition="0">
        <references count="2">
          <reference field="1" count="1">
            <x v="133"/>
          </reference>
          <reference field="2" count="1" selected="0">
            <x v="291"/>
          </reference>
        </references>
      </pivotArea>
    </format>
    <format dxfId="1543">
      <pivotArea dataOnly="0" labelOnly="1" fieldPosition="0">
        <references count="2">
          <reference field="1" count="1">
            <x v="0"/>
          </reference>
          <reference field="2" count="1" selected="0">
            <x v="292"/>
          </reference>
        </references>
      </pivotArea>
    </format>
    <format dxfId="1542">
      <pivotArea dataOnly="0" labelOnly="1" fieldPosition="0">
        <references count="2">
          <reference field="1" count="1">
            <x v="550"/>
          </reference>
          <reference field="2" count="1" selected="0">
            <x v="294"/>
          </reference>
        </references>
      </pivotArea>
    </format>
    <format dxfId="1541">
      <pivotArea dataOnly="0" labelOnly="1" fieldPosition="0">
        <references count="2">
          <reference field="1" count="1">
            <x v="235"/>
          </reference>
          <reference field="2" count="1" selected="0">
            <x v="301"/>
          </reference>
        </references>
      </pivotArea>
    </format>
    <format dxfId="1540">
      <pivotArea dataOnly="0" labelOnly="1" fieldPosition="0">
        <references count="2">
          <reference field="1" count="1">
            <x v="514"/>
          </reference>
          <reference field="2" count="1" selected="0">
            <x v="302"/>
          </reference>
        </references>
      </pivotArea>
    </format>
    <format dxfId="1539">
      <pivotArea dataOnly="0" labelOnly="1" fieldPosition="0">
        <references count="2">
          <reference field="1" count="1">
            <x v="83"/>
          </reference>
          <reference field="2" count="1" selected="0">
            <x v="303"/>
          </reference>
        </references>
      </pivotArea>
    </format>
    <format dxfId="1538">
      <pivotArea dataOnly="0" labelOnly="1" fieldPosition="0">
        <references count="2">
          <reference field="1" count="1">
            <x v="0"/>
          </reference>
          <reference field="2" count="1" selected="0">
            <x v="304"/>
          </reference>
        </references>
      </pivotArea>
    </format>
    <format dxfId="1537">
      <pivotArea dataOnly="0" labelOnly="1" fieldPosition="0">
        <references count="2">
          <reference field="1" count="1">
            <x v="562"/>
          </reference>
          <reference field="2" count="1" selected="0">
            <x v="305"/>
          </reference>
        </references>
      </pivotArea>
    </format>
    <format dxfId="1536">
      <pivotArea dataOnly="0" labelOnly="1" fieldPosition="0">
        <references count="2">
          <reference field="1" count="1">
            <x v="574"/>
          </reference>
          <reference field="2" count="1" selected="0">
            <x v="324"/>
          </reference>
        </references>
      </pivotArea>
    </format>
    <format dxfId="1535">
      <pivotArea dataOnly="0" labelOnly="1" fieldPosition="0">
        <references count="2">
          <reference field="1" count="1">
            <x v="559"/>
          </reference>
          <reference field="2" count="1" selected="0">
            <x v="325"/>
          </reference>
        </references>
      </pivotArea>
    </format>
    <format dxfId="1534">
      <pivotArea dataOnly="0" labelOnly="1" fieldPosition="0">
        <references count="2">
          <reference field="1" count="1">
            <x v="542"/>
          </reference>
          <reference field="2" count="1" selected="0">
            <x v="326"/>
          </reference>
        </references>
      </pivotArea>
    </format>
    <format dxfId="1533">
      <pivotArea dataOnly="0" labelOnly="1" fieldPosition="0">
        <references count="2">
          <reference field="1" count="1">
            <x v="316"/>
          </reference>
          <reference field="2" count="1" selected="0">
            <x v="327"/>
          </reference>
        </references>
      </pivotArea>
    </format>
    <format dxfId="1532">
      <pivotArea dataOnly="0" labelOnly="1" fieldPosition="0">
        <references count="2">
          <reference field="1" count="1">
            <x v="321"/>
          </reference>
          <reference field="2" count="1" selected="0">
            <x v="328"/>
          </reference>
        </references>
      </pivotArea>
    </format>
    <format dxfId="1531">
      <pivotArea dataOnly="0" labelOnly="1" fieldPosition="0">
        <references count="2">
          <reference field="1" count="1">
            <x v="488"/>
          </reference>
          <reference field="2" count="1" selected="0">
            <x v="329"/>
          </reference>
        </references>
      </pivotArea>
    </format>
    <format dxfId="1530">
      <pivotArea dataOnly="0" labelOnly="1" fieldPosition="0">
        <references count="2">
          <reference field="1" count="1">
            <x v="254"/>
          </reference>
          <reference field="2" count="1" selected="0">
            <x v="330"/>
          </reference>
        </references>
      </pivotArea>
    </format>
    <format dxfId="1529">
      <pivotArea dataOnly="0" labelOnly="1" fieldPosition="0">
        <references count="2">
          <reference field="1" count="1">
            <x v="553"/>
          </reference>
          <reference field="2" count="1" selected="0">
            <x v="333"/>
          </reference>
        </references>
      </pivotArea>
    </format>
    <format dxfId="1528">
      <pivotArea dataOnly="0" labelOnly="1" fieldPosition="0">
        <references count="2">
          <reference field="1" count="1">
            <x v="575"/>
          </reference>
          <reference field="2" count="1" selected="0">
            <x v="343"/>
          </reference>
        </references>
      </pivotArea>
    </format>
    <format dxfId="1527">
      <pivotArea dataOnly="0" labelOnly="1" fieldPosition="0">
        <references count="2">
          <reference field="1" count="1">
            <x v="557"/>
          </reference>
          <reference field="2" count="1" selected="0">
            <x v="344"/>
          </reference>
        </references>
      </pivotArea>
    </format>
    <format dxfId="1526">
      <pivotArea dataOnly="0" labelOnly="1" fieldPosition="0">
        <references count="2">
          <reference field="1" count="1">
            <x v="564"/>
          </reference>
          <reference field="2" count="1" selected="0">
            <x v="345"/>
          </reference>
        </references>
      </pivotArea>
    </format>
    <format dxfId="1525">
      <pivotArea dataOnly="0" labelOnly="1" fieldPosition="0">
        <references count="2">
          <reference field="1" count="1">
            <x v="545"/>
          </reference>
          <reference field="2" count="1" selected="0">
            <x v="346"/>
          </reference>
        </references>
      </pivotArea>
    </format>
    <format dxfId="1524">
      <pivotArea dataOnly="0" labelOnly="1" fieldPosition="0">
        <references count="2">
          <reference field="1" count="1">
            <x v="537"/>
          </reference>
          <reference field="2" count="1" selected="0">
            <x v="347"/>
          </reference>
        </references>
      </pivotArea>
    </format>
    <format dxfId="1523">
      <pivotArea dataOnly="0" labelOnly="1" fieldPosition="0">
        <references count="2">
          <reference field="1" count="1">
            <x v="533"/>
          </reference>
          <reference field="2" count="1" selected="0">
            <x v="348"/>
          </reference>
        </references>
      </pivotArea>
    </format>
    <format dxfId="1522">
      <pivotArea dataOnly="0" labelOnly="1" fieldPosition="0">
        <references count="2">
          <reference field="1" count="1">
            <x v="159"/>
          </reference>
          <reference field="2" count="1" selected="0">
            <x v="349"/>
          </reference>
        </references>
      </pivotArea>
    </format>
    <format dxfId="1521">
      <pivotArea dataOnly="0" labelOnly="1" fieldPosition="0">
        <references count="2">
          <reference field="1" count="1">
            <x v="95"/>
          </reference>
          <reference field="2" count="1" selected="0">
            <x v="350"/>
          </reference>
        </references>
      </pivotArea>
    </format>
    <format dxfId="1520">
      <pivotArea dataOnly="0" labelOnly="1" fieldPosition="0">
        <references count="2">
          <reference field="1" count="1">
            <x v="617"/>
          </reference>
          <reference field="2" count="1" selected="0">
            <x v="357"/>
          </reference>
        </references>
      </pivotArea>
    </format>
    <format dxfId="1519">
      <pivotArea dataOnly="0" labelOnly="1" fieldPosition="0">
        <references count="2">
          <reference field="1" count="1">
            <x v="501"/>
          </reference>
          <reference field="2" count="1" selected="0">
            <x v="358"/>
          </reference>
        </references>
      </pivotArea>
    </format>
    <format dxfId="1518">
      <pivotArea dataOnly="0" labelOnly="1" fieldPosition="0">
        <references count="2">
          <reference field="1" count="1">
            <x v="417"/>
          </reference>
          <reference field="2" count="1" selected="0">
            <x v="359"/>
          </reference>
        </references>
      </pivotArea>
    </format>
    <format dxfId="1517">
      <pivotArea dataOnly="0" labelOnly="1" fieldPosition="0">
        <references count="2">
          <reference field="1" count="1">
            <x v="28"/>
          </reference>
          <reference field="2" count="1" selected="0">
            <x v="360"/>
          </reference>
        </references>
      </pivotArea>
    </format>
    <format dxfId="1516">
      <pivotArea dataOnly="0" labelOnly="1" fieldPosition="0">
        <references count="2">
          <reference field="1" count="1">
            <x v="244"/>
          </reference>
          <reference field="2" count="1" selected="0">
            <x v="361"/>
          </reference>
        </references>
      </pivotArea>
    </format>
    <format dxfId="1515">
      <pivotArea dataOnly="0" labelOnly="1" fieldPosition="0">
        <references count="2">
          <reference field="1" count="1">
            <x v="602"/>
          </reference>
          <reference field="2" count="1" selected="0">
            <x v="362"/>
          </reference>
        </references>
      </pivotArea>
    </format>
    <format dxfId="1514">
      <pivotArea dataOnly="0" labelOnly="1" fieldPosition="0">
        <references count="2">
          <reference field="1" count="1">
            <x v="226"/>
          </reference>
          <reference field="2" count="1" selected="0">
            <x v="363"/>
          </reference>
        </references>
      </pivotArea>
    </format>
    <format dxfId="1513">
      <pivotArea dataOnly="0" labelOnly="1" fieldPosition="0">
        <references count="2">
          <reference field="1" count="1">
            <x v="226"/>
          </reference>
          <reference field="2" count="1" selected="0">
            <x v="364"/>
          </reference>
        </references>
      </pivotArea>
    </format>
    <format dxfId="1512">
      <pivotArea dataOnly="0" labelOnly="1" fieldPosition="0">
        <references count="2">
          <reference field="1" count="1">
            <x v="225"/>
          </reference>
          <reference field="2" count="1" selected="0">
            <x v="365"/>
          </reference>
        </references>
      </pivotArea>
    </format>
    <format dxfId="1511">
      <pivotArea dataOnly="0" labelOnly="1" fieldPosition="0">
        <references count="2">
          <reference field="1" count="1">
            <x v="183"/>
          </reference>
          <reference field="2" count="1" selected="0">
            <x v="366"/>
          </reference>
        </references>
      </pivotArea>
    </format>
    <format dxfId="1510">
      <pivotArea dataOnly="0" labelOnly="1" fieldPosition="0">
        <references count="2">
          <reference field="1" count="1">
            <x v="599"/>
          </reference>
          <reference field="2" count="1" selected="0">
            <x v="367"/>
          </reference>
        </references>
      </pivotArea>
    </format>
    <format dxfId="1509">
      <pivotArea dataOnly="0" labelOnly="1" fieldPosition="0">
        <references count="2">
          <reference field="1" count="1">
            <x v="2"/>
          </reference>
          <reference field="2" count="1" selected="0">
            <x v="368"/>
          </reference>
        </references>
      </pivotArea>
    </format>
    <format dxfId="1508">
      <pivotArea dataOnly="0" labelOnly="1" fieldPosition="0">
        <references count="2">
          <reference field="1" count="1">
            <x v="208"/>
          </reference>
          <reference field="2" count="1" selected="0">
            <x v="369"/>
          </reference>
        </references>
      </pivotArea>
    </format>
    <format dxfId="1507">
      <pivotArea dataOnly="0" labelOnly="1" fieldPosition="0">
        <references count="2">
          <reference field="1" count="1">
            <x v="207"/>
          </reference>
          <reference field="2" count="1" selected="0">
            <x v="370"/>
          </reference>
        </references>
      </pivotArea>
    </format>
    <format dxfId="1506">
      <pivotArea dataOnly="0" labelOnly="1" fieldPosition="0">
        <references count="2">
          <reference field="1" count="1">
            <x v="427"/>
          </reference>
          <reference field="2" count="1" selected="0">
            <x v="371"/>
          </reference>
        </references>
      </pivotArea>
    </format>
    <format dxfId="1505">
      <pivotArea dataOnly="0" labelOnly="1" fieldPosition="0">
        <references count="2">
          <reference field="1" count="1">
            <x v="436"/>
          </reference>
          <reference field="2" count="1" selected="0">
            <x v="372"/>
          </reference>
        </references>
      </pivotArea>
    </format>
    <format dxfId="1504">
      <pivotArea dataOnly="0" labelOnly="1" fieldPosition="0">
        <references count="2">
          <reference field="1" count="1">
            <x v="435"/>
          </reference>
          <reference field="2" count="1" selected="0">
            <x v="373"/>
          </reference>
        </references>
      </pivotArea>
    </format>
    <format dxfId="1503">
      <pivotArea dataOnly="0" labelOnly="1" fieldPosition="0">
        <references count="2">
          <reference field="1" count="1">
            <x v="434"/>
          </reference>
          <reference field="2" count="1" selected="0">
            <x v="374"/>
          </reference>
        </references>
      </pivotArea>
    </format>
    <format dxfId="1502">
      <pivotArea dataOnly="0" labelOnly="1" fieldPosition="0">
        <references count="2">
          <reference field="1" count="1">
            <x v="3"/>
          </reference>
          <reference field="2" count="1" selected="0">
            <x v="375"/>
          </reference>
        </references>
      </pivotArea>
    </format>
    <format dxfId="1501">
      <pivotArea dataOnly="0" labelOnly="1" fieldPosition="0">
        <references count="2">
          <reference field="1" count="1">
            <x v="600"/>
          </reference>
          <reference field="2" count="1" selected="0">
            <x v="376"/>
          </reference>
        </references>
      </pivotArea>
    </format>
    <format dxfId="1500">
      <pivotArea dataOnly="0" labelOnly="1" fieldPosition="0">
        <references count="2">
          <reference field="1" count="1">
            <x v="600"/>
          </reference>
          <reference field="2" count="1" selected="0">
            <x v="377"/>
          </reference>
        </references>
      </pivotArea>
    </format>
    <format dxfId="1499">
      <pivotArea dataOnly="0" labelOnly="1" fieldPosition="0">
        <references count="2">
          <reference field="1" count="1">
            <x v="443"/>
          </reference>
          <reference field="2" count="1" selected="0">
            <x v="378"/>
          </reference>
        </references>
      </pivotArea>
    </format>
    <format dxfId="1498">
      <pivotArea dataOnly="0" labelOnly="1" fieldPosition="0">
        <references count="2">
          <reference field="1" count="1">
            <x v="445"/>
          </reference>
          <reference field="2" count="1" selected="0">
            <x v="379"/>
          </reference>
        </references>
      </pivotArea>
    </format>
    <format dxfId="1497">
      <pivotArea dataOnly="0" labelOnly="1" fieldPosition="0">
        <references count="2">
          <reference field="1" count="1">
            <x v="362"/>
          </reference>
          <reference field="2" count="1" selected="0">
            <x v="380"/>
          </reference>
        </references>
      </pivotArea>
    </format>
    <format dxfId="1496">
      <pivotArea dataOnly="0" labelOnly="1" fieldPosition="0">
        <references count="2">
          <reference field="1" count="1">
            <x v="364"/>
          </reference>
          <reference field="2" count="1" selected="0">
            <x v="381"/>
          </reference>
        </references>
      </pivotArea>
    </format>
    <format dxfId="1495">
      <pivotArea dataOnly="0" labelOnly="1" fieldPosition="0">
        <references count="2">
          <reference field="1" count="1">
            <x v="363"/>
          </reference>
          <reference field="2" count="1" selected="0">
            <x v="382"/>
          </reference>
        </references>
      </pivotArea>
    </format>
    <format dxfId="1494">
      <pivotArea dataOnly="0" labelOnly="1" fieldPosition="0">
        <references count="2">
          <reference field="1" count="1">
            <x v="298"/>
          </reference>
          <reference field="2" count="1" selected="0">
            <x v="383"/>
          </reference>
        </references>
      </pivotArea>
    </format>
    <format dxfId="1493">
      <pivotArea dataOnly="0" labelOnly="1" fieldPosition="0">
        <references count="2">
          <reference field="1" count="1">
            <x v="162"/>
          </reference>
          <reference field="2" count="1" selected="0">
            <x v="384"/>
          </reference>
        </references>
      </pivotArea>
    </format>
    <format dxfId="1492">
      <pivotArea dataOnly="0" labelOnly="1" fieldPosition="0">
        <references count="2">
          <reference field="1" count="1">
            <x v="164"/>
          </reference>
          <reference field="2" count="1" selected="0">
            <x v="385"/>
          </reference>
        </references>
      </pivotArea>
    </format>
    <format dxfId="1491">
      <pivotArea dataOnly="0" labelOnly="1" fieldPosition="0">
        <references count="2">
          <reference field="1" count="1">
            <x v="163"/>
          </reference>
          <reference field="2" count="1" selected="0">
            <x v="386"/>
          </reference>
        </references>
      </pivotArea>
    </format>
    <format dxfId="1490">
      <pivotArea dataOnly="0" labelOnly="1" fieldPosition="0">
        <references count="2">
          <reference field="1" count="1">
            <x v="102"/>
          </reference>
          <reference field="2" count="1" selected="0">
            <x v="387"/>
          </reference>
        </references>
      </pivotArea>
    </format>
    <format dxfId="1489">
      <pivotArea dataOnly="0" labelOnly="1" fieldPosition="0">
        <references count="2">
          <reference field="1" count="1">
            <x v="104"/>
          </reference>
          <reference field="2" count="1" selected="0">
            <x v="388"/>
          </reference>
        </references>
      </pivotArea>
    </format>
    <format dxfId="1488">
      <pivotArea dataOnly="0" labelOnly="1" fieldPosition="0">
        <references count="2">
          <reference field="1" count="1">
            <x v="103"/>
          </reference>
          <reference field="2" count="1" selected="0">
            <x v="389"/>
          </reference>
        </references>
      </pivotArea>
    </format>
    <format dxfId="1487">
      <pivotArea dataOnly="0" labelOnly="1" fieldPosition="0">
        <references count="2">
          <reference field="1" count="1">
            <x v="283"/>
          </reference>
          <reference field="2" count="1" selected="0">
            <x v="390"/>
          </reference>
        </references>
      </pivotArea>
    </format>
    <format dxfId="1486">
      <pivotArea dataOnly="0" labelOnly="1" fieldPosition="0">
        <references count="2">
          <reference field="1" count="1">
            <x v="282"/>
          </reference>
          <reference field="2" count="1" selected="0">
            <x v="391"/>
          </reference>
        </references>
      </pivotArea>
    </format>
    <format dxfId="1485">
      <pivotArea dataOnly="0" labelOnly="1" fieldPosition="0">
        <references count="2">
          <reference field="1" count="1">
            <x v="311"/>
          </reference>
          <reference field="2" count="1" selected="0">
            <x v="392"/>
          </reference>
        </references>
      </pivotArea>
    </format>
    <format dxfId="1484">
      <pivotArea dataOnly="0" labelOnly="1" fieldPosition="0">
        <references count="2">
          <reference field="1" count="1">
            <x v="55"/>
          </reference>
          <reference field="2" count="1" selected="0">
            <x v="393"/>
          </reference>
        </references>
      </pivotArea>
    </format>
    <format dxfId="1483">
      <pivotArea dataOnly="0" labelOnly="1" fieldPosition="0">
        <references count="2">
          <reference field="1" count="1">
            <x v="287"/>
          </reference>
          <reference field="2" count="1" selected="0">
            <x v="394"/>
          </reference>
        </references>
      </pivotArea>
    </format>
    <format dxfId="1482">
      <pivotArea dataOnly="0" labelOnly="1" fieldPosition="0">
        <references count="2">
          <reference field="1" count="1">
            <x v="286"/>
          </reference>
          <reference field="2" count="1" selected="0">
            <x v="395"/>
          </reference>
        </references>
      </pivotArea>
    </format>
    <format dxfId="1481">
      <pivotArea dataOnly="0" labelOnly="1" fieldPosition="0">
        <references count="2">
          <reference field="1" count="1">
            <x v="477"/>
          </reference>
          <reference field="2" count="1" selected="0">
            <x v="396"/>
          </reference>
        </references>
      </pivotArea>
    </format>
    <format dxfId="1480">
      <pivotArea dataOnly="0" labelOnly="1" fieldPosition="0">
        <references count="2">
          <reference field="1" count="1">
            <x v="579"/>
          </reference>
          <reference field="2" count="1" selected="0">
            <x v="397"/>
          </reference>
        </references>
      </pivotArea>
    </format>
    <format dxfId="1479">
      <pivotArea dataOnly="0" labelOnly="1" fieldPosition="0">
        <references count="2">
          <reference field="1" count="1">
            <x v="578"/>
          </reference>
          <reference field="2" count="1" selected="0">
            <x v="398"/>
          </reference>
        </references>
      </pivotArea>
    </format>
    <format dxfId="1478">
      <pivotArea dataOnly="0" labelOnly="1" fieldPosition="0">
        <references count="2">
          <reference field="1" count="1">
            <x v="109"/>
          </reference>
          <reference field="2" count="1" selected="0">
            <x v="399"/>
          </reference>
        </references>
      </pivotArea>
    </format>
    <format dxfId="1477">
      <pivotArea dataOnly="0" labelOnly="1" fieldPosition="0">
        <references count="2">
          <reference field="1" count="1">
            <x v="110"/>
          </reference>
          <reference field="2" count="1" selected="0">
            <x v="400"/>
          </reference>
        </references>
      </pivotArea>
    </format>
    <format dxfId="1476">
      <pivotArea dataOnly="0" labelOnly="1" fieldPosition="0">
        <references count="2">
          <reference field="1" count="1">
            <x v="108"/>
          </reference>
          <reference field="2" count="1" selected="0">
            <x v="401"/>
          </reference>
        </references>
      </pivotArea>
    </format>
    <format dxfId="1475">
      <pivotArea dataOnly="0" labelOnly="1" fieldPosition="0">
        <references count="2">
          <reference field="1" count="1">
            <x v="518"/>
          </reference>
          <reference field="2" count="1" selected="0">
            <x v="402"/>
          </reference>
        </references>
      </pivotArea>
    </format>
    <format dxfId="1474">
      <pivotArea dataOnly="0" labelOnly="1" fieldPosition="0">
        <references count="2">
          <reference field="1" count="1">
            <x v="223"/>
          </reference>
          <reference field="2" count="1" selected="0">
            <x v="403"/>
          </reference>
        </references>
      </pivotArea>
    </format>
    <format dxfId="1473">
      <pivotArea dataOnly="0" labelOnly="1" fieldPosition="0">
        <references count="2">
          <reference field="1" count="1">
            <x v="517"/>
          </reference>
          <reference field="2" count="1" selected="0">
            <x v="404"/>
          </reference>
        </references>
      </pivotArea>
    </format>
    <format dxfId="1472">
      <pivotArea dataOnly="0" labelOnly="1" fieldPosition="0">
        <references count="2">
          <reference field="1" count="1">
            <x v="136"/>
          </reference>
          <reference field="2" count="1" selected="0">
            <x v="405"/>
          </reference>
        </references>
      </pivotArea>
    </format>
    <format dxfId="1471">
      <pivotArea dataOnly="0" labelOnly="1" fieldPosition="0">
        <references count="2">
          <reference field="1" count="1">
            <x v="310"/>
          </reference>
          <reference field="2" count="1" selected="0">
            <x v="406"/>
          </reference>
        </references>
      </pivotArea>
    </format>
    <format dxfId="1470">
      <pivotArea dataOnly="0" labelOnly="1" fieldPosition="0">
        <references count="2">
          <reference field="1" count="1">
            <x v="603"/>
          </reference>
          <reference field="2" count="1" selected="0">
            <x v="407"/>
          </reference>
        </references>
      </pivotArea>
    </format>
    <format dxfId="1469">
      <pivotArea dataOnly="0" labelOnly="1" fieldPosition="0">
        <references count="2">
          <reference field="1" count="1">
            <x v="130"/>
          </reference>
          <reference field="2" count="1" selected="0">
            <x v="408"/>
          </reference>
        </references>
      </pivotArea>
    </format>
    <format dxfId="1468">
      <pivotArea dataOnly="0" labelOnly="1" fieldPosition="0">
        <references count="2">
          <reference field="1" count="1">
            <x v="228"/>
          </reference>
          <reference field="2" count="1" selected="0">
            <x v="409"/>
          </reference>
        </references>
      </pivotArea>
    </format>
    <format dxfId="1467">
      <pivotArea dataOnly="0" labelOnly="1" fieldPosition="0">
        <references count="2">
          <reference field="1" count="1">
            <x v="19"/>
          </reference>
          <reference field="2" count="1" selected="0">
            <x v="410"/>
          </reference>
        </references>
      </pivotArea>
    </format>
    <format dxfId="1466">
      <pivotArea dataOnly="0" labelOnly="1" fieldPosition="0">
        <references count="2">
          <reference field="1" count="1">
            <x v="6"/>
          </reference>
          <reference field="2" count="1" selected="0">
            <x v="411"/>
          </reference>
        </references>
      </pivotArea>
    </format>
    <format dxfId="1465">
      <pivotArea dataOnly="0" labelOnly="1" fieldPosition="0">
        <references count="2">
          <reference field="1" count="1">
            <x v="5"/>
          </reference>
          <reference field="2" count="1" selected="0">
            <x v="412"/>
          </reference>
        </references>
      </pivotArea>
    </format>
    <format dxfId="1464">
      <pivotArea dataOnly="0" labelOnly="1" fieldPosition="0">
        <references count="2">
          <reference field="1" count="1">
            <x v="7"/>
          </reference>
          <reference field="2" count="1" selected="0">
            <x v="413"/>
          </reference>
        </references>
      </pivotArea>
    </format>
    <format dxfId="1463">
      <pivotArea dataOnly="0" labelOnly="1" fieldPosition="0">
        <references count="2">
          <reference field="1" count="1">
            <x v="8"/>
          </reference>
          <reference field="2" count="1" selected="0">
            <x v="414"/>
          </reference>
        </references>
      </pivotArea>
    </format>
    <format dxfId="1462">
      <pivotArea dataOnly="0" labelOnly="1" fieldPosition="0">
        <references count="2">
          <reference field="1" count="1">
            <x v="157"/>
          </reference>
          <reference field="2" count="1" selected="0">
            <x v="415"/>
          </reference>
        </references>
      </pivotArea>
    </format>
    <format dxfId="1461">
      <pivotArea dataOnly="0" labelOnly="1" fieldPosition="0">
        <references count="2">
          <reference field="1" count="1">
            <x v="230"/>
          </reference>
          <reference field="2" count="1" selected="0">
            <x v="416"/>
          </reference>
        </references>
      </pivotArea>
    </format>
    <format dxfId="1460">
      <pivotArea dataOnly="0" labelOnly="1" fieldPosition="0">
        <references count="2">
          <reference field="1" count="1">
            <x v="453"/>
          </reference>
          <reference field="2" count="1" selected="0">
            <x v="417"/>
          </reference>
        </references>
      </pivotArea>
    </format>
    <format dxfId="1459">
      <pivotArea dataOnly="0" labelOnly="1" fieldPosition="0">
        <references count="2">
          <reference field="1" count="1">
            <x v="449"/>
          </reference>
          <reference field="2" count="1" selected="0">
            <x v="418"/>
          </reference>
        </references>
      </pivotArea>
    </format>
    <format dxfId="1458">
      <pivotArea dataOnly="0" labelOnly="1" fieldPosition="0">
        <references count="2">
          <reference field="1" count="1">
            <x v="451"/>
          </reference>
          <reference field="2" count="1" selected="0">
            <x v="419"/>
          </reference>
        </references>
      </pivotArea>
    </format>
    <format dxfId="1457">
      <pivotArea dataOnly="0" labelOnly="1" fieldPosition="0">
        <references count="2">
          <reference field="1" count="1">
            <x v="182"/>
          </reference>
          <reference field="2" count="1" selected="0">
            <x v="420"/>
          </reference>
        </references>
      </pivotArea>
    </format>
    <format dxfId="1456">
      <pivotArea dataOnly="0" labelOnly="1" fieldPosition="0">
        <references count="2">
          <reference field="1" count="1">
            <x v="119"/>
          </reference>
          <reference field="2" count="1" selected="0">
            <x v="421"/>
          </reference>
        </references>
      </pivotArea>
    </format>
    <format dxfId="1455">
      <pivotArea dataOnly="0" labelOnly="1" fieldPosition="0">
        <references count="2">
          <reference field="1" count="1">
            <x v="121"/>
          </reference>
          <reference field="2" count="1" selected="0">
            <x v="422"/>
          </reference>
        </references>
      </pivotArea>
    </format>
    <format dxfId="1454">
      <pivotArea dataOnly="0" labelOnly="1" fieldPosition="0">
        <references count="2">
          <reference field="1" count="1">
            <x v="123"/>
          </reference>
          <reference field="2" count="1" selected="0">
            <x v="423"/>
          </reference>
        </references>
      </pivotArea>
    </format>
    <format dxfId="1453">
      <pivotArea dataOnly="0" labelOnly="1" fieldPosition="0">
        <references count="2">
          <reference field="1" count="1">
            <x v="177"/>
          </reference>
          <reference field="2" count="1" selected="0">
            <x v="424"/>
          </reference>
        </references>
      </pivotArea>
    </format>
    <format dxfId="1452">
      <pivotArea dataOnly="0" labelOnly="1" fieldPosition="0">
        <references count="2">
          <reference field="1" count="1">
            <x v="173"/>
          </reference>
          <reference field="2" count="1" selected="0">
            <x v="425"/>
          </reference>
        </references>
      </pivotArea>
    </format>
    <format dxfId="1451">
      <pivotArea dataOnly="0" labelOnly="1" fieldPosition="0">
        <references count="2">
          <reference field="1" count="1">
            <x v="178"/>
          </reference>
          <reference field="2" count="1" selected="0">
            <x v="426"/>
          </reference>
        </references>
      </pivotArea>
    </format>
    <format dxfId="1450">
      <pivotArea dataOnly="0" labelOnly="1" fieldPosition="0">
        <references count="2">
          <reference field="1" count="1">
            <x v="483"/>
          </reference>
          <reference field="2" count="1" selected="0">
            <x v="427"/>
          </reference>
        </references>
      </pivotArea>
    </format>
    <format dxfId="1449">
      <pivotArea dataOnly="0" labelOnly="1" fieldPosition="0">
        <references count="2">
          <reference field="1" count="1">
            <x v="484"/>
          </reference>
          <reference field="2" count="1" selected="0">
            <x v="428"/>
          </reference>
        </references>
      </pivotArea>
    </format>
    <format dxfId="1448">
      <pivotArea dataOnly="0" labelOnly="1" fieldPosition="0">
        <references count="2">
          <reference field="1" count="1">
            <x v="247"/>
          </reference>
          <reference field="2" count="1" selected="0">
            <x v="429"/>
          </reference>
        </references>
      </pivotArea>
    </format>
    <format dxfId="1447">
      <pivotArea dataOnly="0" labelOnly="1" fieldPosition="0">
        <references count="2">
          <reference field="1" count="1">
            <x v="280"/>
          </reference>
          <reference field="2" count="1" selected="0">
            <x v="430"/>
          </reference>
        </references>
      </pivotArea>
    </format>
    <format dxfId="1446">
      <pivotArea dataOnly="0" labelOnly="1" fieldPosition="0">
        <references count="2">
          <reference field="1" count="1">
            <x v="277"/>
          </reference>
          <reference field="2" count="1" selected="0">
            <x v="431"/>
          </reference>
        </references>
      </pivotArea>
    </format>
    <format dxfId="1445">
      <pivotArea dataOnly="0" labelOnly="1" fieldPosition="0">
        <references count="2">
          <reference field="1" count="1">
            <x v="276"/>
          </reference>
          <reference field="2" count="1" selected="0">
            <x v="432"/>
          </reference>
        </references>
      </pivotArea>
    </format>
    <format dxfId="1444">
      <pivotArea dataOnly="0" labelOnly="1" fieldPosition="0">
        <references count="2">
          <reference field="1" count="1">
            <x v="582"/>
          </reference>
          <reference field="2" count="1" selected="0">
            <x v="433"/>
          </reference>
        </references>
      </pivotArea>
    </format>
    <format dxfId="1443">
      <pivotArea dataOnly="0" labelOnly="1" fieldPosition="0">
        <references count="2">
          <reference field="1" count="1">
            <x v="271"/>
          </reference>
          <reference field="2" count="1" selected="0">
            <x v="434"/>
          </reference>
        </references>
      </pivotArea>
    </format>
    <format dxfId="1442">
      <pivotArea dataOnly="0" labelOnly="1" fieldPosition="0">
        <references count="2">
          <reference field="1" count="1">
            <x v="261"/>
          </reference>
          <reference field="2" count="1" selected="0">
            <x v="435"/>
          </reference>
        </references>
      </pivotArea>
    </format>
    <format dxfId="1441">
      <pivotArea dataOnly="0" labelOnly="1" fieldPosition="0">
        <references count="2">
          <reference field="1" count="1">
            <x v="262"/>
          </reference>
          <reference field="2" count="1" selected="0">
            <x v="436"/>
          </reference>
        </references>
      </pivotArea>
    </format>
    <format dxfId="1440">
      <pivotArea dataOnly="0" labelOnly="1" fieldPosition="0">
        <references count="2">
          <reference field="1" count="1">
            <x v="583"/>
          </reference>
          <reference field="2" count="1" selected="0">
            <x v="437"/>
          </reference>
        </references>
      </pivotArea>
    </format>
    <format dxfId="1439">
      <pivotArea dataOnly="0" labelOnly="1" fieldPosition="0">
        <references count="2">
          <reference field="1" count="1">
            <x v="260"/>
          </reference>
          <reference field="2" count="1" selected="0">
            <x v="438"/>
          </reference>
        </references>
      </pivotArea>
    </format>
    <format dxfId="1438">
      <pivotArea dataOnly="0" labelOnly="1" fieldPosition="0">
        <references count="2">
          <reference field="1" count="1">
            <x v="269"/>
          </reference>
          <reference field="2" count="1" selected="0">
            <x v="439"/>
          </reference>
        </references>
      </pivotArea>
    </format>
    <format dxfId="1437">
      <pivotArea dataOnly="0" labelOnly="1" fieldPosition="0">
        <references count="2">
          <reference field="1" count="1">
            <x v="267"/>
          </reference>
          <reference field="2" count="1" selected="0">
            <x v="440"/>
          </reference>
        </references>
      </pivotArea>
    </format>
    <format dxfId="1436">
      <pivotArea dataOnly="0" labelOnly="1" fieldPosition="0">
        <references count="2">
          <reference field="1" count="1">
            <x v="273"/>
          </reference>
          <reference field="2" count="1" selected="0">
            <x v="441"/>
          </reference>
        </references>
      </pivotArea>
    </format>
    <format dxfId="1435">
      <pivotArea dataOnly="0" labelOnly="1" fieldPosition="0">
        <references count="2">
          <reference field="1" count="1">
            <x v="250"/>
          </reference>
          <reference field="2" count="1" selected="0">
            <x v="442"/>
          </reference>
        </references>
      </pivotArea>
    </format>
    <format dxfId="1434">
      <pivotArea dataOnly="0" labelOnly="1" fieldPosition="0">
        <references count="2">
          <reference field="1" count="1">
            <x v="279"/>
          </reference>
          <reference field="2" count="1" selected="0">
            <x v="444"/>
          </reference>
        </references>
      </pivotArea>
    </format>
    <format dxfId="1433">
      <pivotArea dataOnly="0" labelOnly="1" fieldPosition="0">
        <references count="2">
          <reference field="1" count="1">
            <x v="272"/>
          </reference>
          <reference field="2" count="1" selected="0">
            <x v="445"/>
          </reference>
        </references>
      </pivotArea>
    </format>
    <format dxfId="1432">
      <pivotArea dataOnly="0" labelOnly="1" fieldPosition="0">
        <references count="2">
          <reference field="1" count="1">
            <x v="268"/>
          </reference>
          <reference field="2" count="1" selected="0">
            <x v="446"/>
          </reference>
        </references>
      </pivotArea>
    </format>
    <format dxfId="1431">
      <pivotArea dataOnly="0" labelOnly="1" fieldPosition="0">
        <references count="2">
          <reference field="1" count="1">
            <x v="265"/>
          </reference>
          <reference field="2" count="1" selected="0">
            <x v="447"/>
          </reference>
        </references>
      </pivotArea>
    </format>
    <format dxfId="1430">
      <pivotArea dataOnly="0" labelOnly="1" fieldPosition="0">
        <references count="2">
          <reference field="1" count="1">
            <x v="275"/>
          </reference>
          <reference field="2" count="1" selected="0">
            <x v="448"/>
          </reference>
        </references>
      </pivotArea>
    </format>
    <format dxfId="1429">
      <pivotArea dataOnly="0" labelOnly="1" fieldPosition="0">
        <references count="2">
          <reference field="1" count="1">
            <x v="264"/>
          </reference>
          <reference field="2" count="1" selected="0">
            <x v="449"/>
          </reference>
        </references>
      </pivotArea>
    </format>
    <format dxfId="1428">
      <pivotArea dataOnly="0" labelOnly="1" fieldPosition="0">
        <references count="2">
          <reference field="1" count="1">
            <x v="281"/>
          </reference>
          <reference field="2" count="1" selected="0">
            <x v="450"/>
          </reference>
        </references>
      </pivotArea>
    </format>
    <format dxfId="1427">
      <pivotArea dataOnly="0" labelOnly="1" fieldPosition="0">
        <references count="2">
          <reference field="1" count="1">
            <x v="214"/>
          </reference>
          <reference field="2" count="1" selected="0">
            <x v="451"/>
          </reference>
        </references>
      </pivotArea>
    </format>
    <format dxfId="1426">
      <pivotArea dataOnly="0" labelOnly="1" fieldPosition="0">
        <references count="2">
          <reference field="1" count="1">
            <x v="593"/>
          </reference>
          <reference field="2" count="1" selected="0">
            <x v="452"/>
          </reference>
        </references>
      </pivotArea>
    </format>
    <format dxfId="1425">
      <pivotArea dataOnly="0" labelOnly="1" fieldPosition="0">
        <references count="2">
          <reference field="1" count="1">
            <x v="148"/>
          </reference>
          <reference field="2" count="1" selected="0">
            <x v="453"/>
          </reference>
        </references>
      </pivotArea>
    </format>
    <format dxfId="1424">
      <pivotArea dataOnly="0" labelOnly="1" fieldPosition="0">
        <references count="2">
          <reference field="1" count="1">
            <x v="161"/>
          </reference>
          <reference field="2" count="1" selected="0">
            <x v="454"/>
          </reference>
        </references>
      </pivotArea>
    </format>
    <format dxfId="1423">
      <pivotArea dataOnly="0" labelOnly="1" fieldPosition="0">
        <references count="2">
          <reference field="1" count="1">
            <x v="143"/>
          </reference>
          <reference field="2" count="1" selected="0">
            <x v="456"/>
          </reference>
        </references>
      </pivotArea>
    </format>
    <format dxfId="1422">
      <pivotArea dataOnly="0" labelOnly="1" fieldPosition="0">
        <references count="2">
          <reference field="1" count="1">
            <x v="145"/>
          </reference>
          <reference field="2" count="1" selected="0">
            <x v="457"/>
          </reference>
        </references>
      </pivotArea>
    </format>
    <format dxfId="1421">
      <pivotArea dataOnly="0" labelOnly="1" fieldPosition="0">
        <references count="2">
          <reference field="1" count="1">
            <x v="386"/>
          </reference>
          <reference field="2" count="1" selected="0">
            <x v="458"/>
          </reference>
        </references>
      </pivotArea>
    </format>
    <format dxfId="1420">
      <pivotArea dataOnly="0" labelOnly="1" fieldPosition="0">
        <references count="2">
          <reference field="1" count="1">
            <x v="385"/>
          </reference>
          <reference field="2" count="1" selected="0">
            <x v="459"/>
          </reference>
        </references>
      </pivotArea>
    </format>
    <format dxfId="1419">
      <pivotArea dataOnly="0" labelOnly="1" fieldPosition="0">
        <references count="2">
          <reference field="1" count="1">
            <x v="384"/>
          </reference>
          <reference field="2" count="1" selected="0">
            <x v="460"/>
          </reference>
        </references>
      </pivotArea>
    </format>
    <format dxfId="1418">
      <pivotArea dataOnly="0" labelOnly="1" fieldPosition="0">
        <references count="2">
          <reference field="1" count="1">
            <x v="383"/>
          </reference>
          <reference field="2" count="1" selected="0">
            <x v="461"/>
          </reference>
        </references>
      </pivotArea>
    </format>
    <format dxfId="1417">
      <pivotArea dataOnly="0" labelOnly="1" fieldPosition="0">
        <references count="2">
          <reference field="1" count="1">
            <x v="513"/>
          </reference>
          <reference field="2" count="1" selected="0">
            <x v="462"/>
          </reference>
        </references>
      </pivotArea>
    </format>
    <format dxfId="1416">
      <pivotArea dataOnly="0" labelOnly="1" fieldPosition="0">
        <references count="2">
          <reference field="1" count="1">
            <x v="512"/>
          </reference>
          <reference field="2" count="1" selected="0">
            <x v="463"/>
          </reference>
        </references>
      </pivotArea>
    </format>
    <format dxfId="1415">
      <pivotArea dataOnly="0" labelOnly="1" fieldPosition="0">
        <references count="2">
          <reference field="1" count="1">
            <x v="299"/>
          </reference>
          <reference field="2" count="1" selected="0">
            <x v="464"/>
          </reference>
        </references>
      </pivotArea>
    </format>
    <format dxfId="1414">
      <pivotArea dataOnly="0" labelOnly="1" fieldPosition="0">
        <references count="2">
          <reference field="1" count="1">
            <x v="526"/>
          </reference>
          <reference field="2" count="1" selected="0">
            <x v="465"/>
          </reference>
        </references>
      </pivotArea>
    </format>
    <format dxfId="1413">
      <pivotArea dataOnly="0" labelOnly="1" fieldPosition="0">
        <references count="2">
          <reference field="1" count="1">
            <x v="528"/>
          </reference>
          <reference field="2" count="1" selected="0">
            <x v="466"/>
          </reference>
        </references>
      </pivotArea>
    </format>
    <format dxfId="1412">
      <pivotArea dataOnly="0" labelOnly="1" fieldPosition="0">
        <references count="2">
          <reference field="1" count="1">
            <x v="469"/>
          </reference>
          <reference field="2" count="1" selected="0">
            <x v="467"/>
          </reference>
        </references>
      </pivotArea>
    </format>
    <format dxfId="1411">
      <pivotArea dataOnly="0" labelOnly="1" fieldPosition="0">
        <references count="2">
          <reference field="1" count="1">
            <x v="596"/>
          </reference>
          <reference field="2" count="1" selected="0">
            <x v="468"/>
          </reference>
        </references>
      </pivotArea>
    </format>
    <format dxfId="1410">
      <pivotArea dataOnly="0" labelOnly="1" fieldPosition="0">
        <references count="2">
          <reference field="1" count="1">
            <x v="598"/>
          </reference>
          <reference field="2" count="1" selected="0">
            <x v="469"/>
          </reference>
        </references>
      </pivotArea>
    </format>
    <format dxfId="1409">
      <pivotArea dataOnly="0" labelOnly="1" fieldPosition="0">
        <references count="2">
          <reference field="1" count="1">
            <x v="447"/>
          </reference>
          <reference field="2" count="1" selected="0">
            <x v="470"/>
          </reference>
        </references>
      </pivotArea>
    </format>
    <format dxfId="1408">
      <pivotArea dataOnly="0" labelOnly="1" fieldPosition="0">
        <references count="2">
          <reference field="1" count="1">
            <x v="89"/>
          </reference>
          <reference field="2" count="1" selected="0">
            <x v="471"/>
          </reference>
        </references>
      </pivotArea>
    </format>
    <format dxfId="1407">
      <pivotArea dataOnly="0" labelOnly="1" fieldPosition="0">
        <references count="2">
          <reference field="1" count="1">
            <x v="90"/>
          </reference>
          <reference field="2" count="1" selected="0">
            <x v="472"/>
          </reference>
        </references>
      </pivotArea>
    </format>
    <format dxfId="1406">
      <pivotArea dataOnly="0" labelOnly="1" fieldPosition="0">
        <references count="2">
          <reference field="1" count="1">
            <x v="393"/>
          </reference>
          <reference field="2" count="1" selected="0">
            <x v="473"/>
          </reference>
        </references>
      </pivotArea>
    </format>
    <format dxfId="1405">
      <pivotArea dataOnly="0" labelOnly="1" fieldPosition="0">
        <references count="2">
          <reference field="1" count="1">
            <x v="297"/>
          </reference>
          <reference field="2" count="1" selected="0">
            <x v="474"/>
          </reference>
        </references>
      </pivotArea>
    </format>
    <format dxfId="1404">
      <pivotArea dataOnly="0" labelOnly="1" fieldPosition="0">
        <references count="2">
          <reference field="1" count="1">
            <x v="596"/>
          </reference>
          <reference field="2" count="1" selected="0">
            <x v="475"/>
          </reference>
        </references>
      </pivotArea>
    </format>
    <format dxfId="1403">
      <pivotArea dataOnly="0" labelOnly="1" fieldPosition="0">
        <references count="2">
          <reference field="1" count="1">
            <x v="598"/>
          </reference>
          <reference field="2" count="1" selected="0">
            <x v="476"/>
          </reference>
        </references>
      </pivotArea>
    </format>
    <format dxfId="1402">
      <pivotArea dataOnly="0" labelOnly="1" fieldPosition="0">
        <references count="2">
          <reference field="1" count="1">
            <x v="447"/>
          </reference>
          <reference field="2" count="1" selected="0">
            <x v="477"/>
          </reference>
        </references>
      </pivotArea>
    </format>
    <format dxfId="1401">
      <pivotArea dataOnly="0" labelOnly="1" fieldPosition="0">
        <references count="2">
          <reference field="1" count="1">
            <x v="89"/>
          </reference>
          <reference field="2" count="1" selected="0">
            <x v="478"/>
          </reference>
        </references>
      </pivotArea>
    </format>
    <format dxfId="1400">
      <pivotArea dataOnly="0" labelOnly="1" fieldPosition="0">
        <references count="2">
          <reference field="1" count="1">
            <x v="90"/>
          </reference>
          <reference field="2" count="1" selected="0">
            <x v="479"/>
          </reference>
        </references>
      </pivotArea>
    </format>
    <format dxfId="1399">
      <pivotArea dataOnly="0" labelOnly="1" fieldPosition="0">
        <references count="2">
          <reference field="1" count="1">
            <x v="393"/>
          </reference>
          <reference field="2" count="1" selected="0">
            <x v="480"/>
          </reference>
        </references>
      </pivotArea>
    </format>
    <format dxfId="1398">
      <pivotArea dataOnly="0" labelOnly="1" fieldPosition="0">
        <references count="2">
          <reference field="1" count="1">
            <x v="129"/>
          </reference>
          <reference field="2" count="1" selected="0">
            <x v="481"/>
          </reference>
        </references>
      </pivotArea>
    </format>
    <format dxfId="1397">
      <pivotArea dataOnly="0" labelOnly="1" fieldPosition="0">
        <references count="2">
          <reference field="1" count="1">
            <x v="596"/>
          </reference>
          <reference field="2" count="1" selected="0">
            <x v="482"/>
          </reference>
        </references>
      </pivotArea>
    </format>
    <format dxfId="1396">
      <pivotArea dataOnly="0" labelOnly="1" fieldPosition="0">
        <references count="2">
          <reference field="1" count="1">
            <x v="598"/>
          </reference>
          <reference field="2" count="1" selected="0">
            <x v="483"/>
          </reference>
        </references>
      </pivotArea>
    </format>
    <format dxfId="1395">
      <pivotArea dataOnly="0" labelOnly="1" fieldPosition="0">
        <references count="2">
          <reference field="1" count="1">
            <x v="447"/>
          </reference>
          <reference field="2" count="1" selected="0">
            <x v="484"/>
          </reference>
        </references>
      </pivotArea>
    </format>
    <format dxfId="1394">
      <pivotArea dataOnly="0" labelOnly="1" fieldPosition="0">
        <references count="2">
          <reference field="1" count="1">
            <x v="89"/>
          </reference>
          <reference field="2" count="1" selected="0">
            <x v="485"/>
          </reference>
        </references>
      </pivotArea>
    </format>
    <format dxfId="1393">
      <pivotArea dataOnly="0" labelOnly="1" fieldPosition="0">
        <references count="2">
          <reference field="1" count="1">
            <x v="90"/>
          </reference>
          <reference field="2" count="1" selected="0">
            <x v="486"/>
          </reference>
        </references>
      </pivotArea>
    </format>
    <format dxfId="1392">
      <pivotArea dataOnly="0" labelOnly="1" fieldPosition="0">
        <references count="2">
          <reference field="1" count="1">
            <x v="393"/>
          </reference>
          <reference field="2" count="1" selected="0">
            <x v="487"/>
          </reference>
        </references>
      </pivotArea>
    </format>
    <format dxfId="1391">
      <pivotArea dataOnly="0" labelOnly="1" fieldPosition="0">
        <references count="2">
          <reference field="1" count="1">
            <x v="530"/>
          </reference>
          <reference field="2" count="1" selected="0">
            <x v="488"/>
          </reference>
        </references>
      </pivotArea>
    </format>
    <format dxfId="1390">
      <pivotArea dataOnly="0" labelOnly="1" fieldPosition="0">
        <references count="2">
          <reference field="1" count="1">
            <x v="469"/>
          </reference>
          <reference field="2" count="1" selected="0">
            <x v="489"/>
          </reference>
        </references>
      </pivotArea>
    </format>
    <format dxfId="1389">
      <pivotArea dataOnly="0" labelOnly="1" fieldPosition="0">
        <references count="2">
          <reference field="1" count="1">
            <x v="596"/>
          </reference>
          <reference field="2" count="1" selected="0">
            <x v="490"/>
          </reference>
        </references>
      </pivotArea>
    </format>
    <format dxfId="1388">
      <pivotArea dataOnly="0" labelOnly="1" fieldPosition="0">
        <references count="2">
          <reference field="1" count="1">
            <x v="598"/>
          </reference>
          <reference field="2" count="1" selected="0">
            <x v="491"/>
          </reference>
        </references>
      </pivotArea>
    </format>
    <format dxfId="1387">
      <pivotArea dataOnly="0" labelOnly="1" fieldPosition="0">
        <references count="2">
          <reference field="1" count="1">
            <x v="411"/>
          </reference>
          <reference field="2" count="1" selected="0">
            <x v="492"/>
          </reference>
        </references>
      </pivotArea>
    </format>
    <format dxfId="1386">
      <pivotArea dataOnly="0" labelOnly="1" fieldPosition="0">
        <references count="2">
          <reference field="1" count="1">
            <x v="447"/>
          </reference>
          <reference field="2" count="1" selected="0">
            <x v="493"/>
          </reference>
        </references>
      </pivotArea>
    </format>
    <format dxfId="1385">
      <pivotArea dataOnly="0" labelOnly="1" fieldPosition="0">
        <references count="2">
          <reference field="1" count="1">
            <x v="388"/>
          </reference>
          <reference field="2" count="1" selected="0">
            <x v="494"/>
          </reference>
        </references>
      </pivotArea>
    </format>
    <format dxfId="1384">
      <pivotArea dataOnly="0" labelOnly="1" fieldPosition="0">
        <references count="2">
          <reference field="1" count="1">
            <x v="206"/>
          </reference>
          <reference field="2" count="1" selected="0">
            <x v="495"/>
          </reference>
        </references>
      </pivotArea>
    </format>
    <format dxfId="1383">
      <pivotArea dataOnly="0" labelOnly="1" fieldPosition="0">
        <references count="2">
          <reference field="1" count="1">
            <x v="89"/>
          </reference>
          <reference field="2" count="1" selected="0">
            <x v="496"/>
          </reference>
        </references>
      </pivotArea>
    </format>
    <format dxfId="1382">
      <pivotArea dataOnly="0" labelOnly="1" fieldPosition="0">
        <references count="2">
          <reference field="1" count="1">
            <x v="89"/>
          </reference>
          <reference field="2" count="1" selected="0">
            <x v="497"/>
          </reference>
        </references>
      </pivotArea>
    </format>
    <format dxfId="1381">
      <pivotArea dataOnly="0" labelOnly="1" fieldPosition="0">
        <references count="2">
          <reference field="1" count="1">
            <x v="90"/>
          </reference>
          <reference field="2" count="1" selected="0">
            <x v="498"/>
          </reference>
        </references>
      </pivotArea>
    </format>
    <format dxfId="1380">
      <pivotArea dataOnly="0" labelOnly="1" fieldPosition="0">
        <references count="2">
          <reference field="1" count="1">
            <x v="289"/>
          </reference>
          <reference field="2" count="1" selected="0">
            <x v="499"/>
          </reference>
        </references>
      </pivotArea>
    </format>
    <format dxfId="1379">
      <pivotArea dataOnly="0" labelOnly="1" fieldPosition="0">
        <references count="2">
          <reference field="1" count="1">
            <x v="396"/>
          </reference>
          <reference field="2" count="1" selected="0">
            <x v="500"/>
          </reference>
        </references>
      </pivotArea>
    </format>
    <format dxfId="1378">
      <pivotArea dataOnly="0" labelOnly="1" fieldPosition="0">
        <references count="2">
          <reference field="1" count="1">
            <x v="487"/>
          </reference>
          <reference field="2" count="1" selected="0">
            <x v="501"/>
          </reference>
        </references>
      </pivotArea>
    </format>
    <format dxfId="1377">
      <pivotArea dataOnly="0" labelOnly="1" fieldPosition="0">
        <references count="2">
          <reference field="1" count="1">
            <x v="297"/>
          </reference>
          <reference field="2" count="1" selected="0">
            <x v="502"/>
          </reference>
        </references>
      </pivotArea>
    </format>
    <format dxfId="1376">
      <pivotArea dataOnly="0" labelOnly="1" fieldPosition="0">
        <references count="2">
          <reference field="1" count="1">
            <x v="596"/>
          </reference>
          <reference field="2" count="1" selected="0">
            <x v="503"/>
          </reference>
        </references>
      </pivotArea>
    </format>
    <format dxfId="1375">
      <pivotArea dataOnly="0" labelOnly="1" fieldPosition="0">
        <references count="2">
          <reference field="1" count="1">
            <x v="598"/>
          </reference>
          <reference field="2" count="1" selected="0">
            <x v="504"/>
          </reference>
        </references>
      </pivotArea>
    </format>
    <format dxfId="1374">
      <pivotArea dataOnly="0" labelOnly="1" fieldPosition="0">
        <references count="2">
          <reference field="1" count="1">
            <x v="411"/>
          </reference>
          <reference field="2" count="1" selected="0">
            <x v="505"/>
          </reference>
        </references>
      </pivotArea>
    </format>
    <format dxfId="1373">
      <pivotArea dataOnly="0" labelOnly="1" fieldPosition="0">
        <references count="2">
          <reference field="1" count="1">
            <x v="447"/>
          </reference>
          <reference field="2" count="1" selected="0">
            <x v="506"/>
          </reference>
        </references>
      </pivotArea>
    </format>
    <format dxfId="1372">
      <pivotArea dataOnly="0" labelOnly="1" fieldPosition="0">
        <references count="2">
          <reference field="1" count="1">
            <x v="388"/>
          </reference>
          <reference field="2" count="1" selected="0">
            <x v="507"/>
          </reference>
        </references>
      </pivotArea>
    </format>
    <format dxfId="1371">
      <pivotArea dataOnly="0" labelOnly="1" fieldPosition="0">
        <references count="2">
          <reference field="1" count="1">
            <x v="206"/>
          </reference>
          <reference field="2" count="1" selected="0">
            <x v="508"/>
          </reference>
        </references>
      </pivotArea>
    </format>
    <format dxfId="1370">
      <pivotArea dataOnly="0" labelOnly="1" fieldPosition="0">
        <references count="2">
          <reference field="1" count="1">
            <x v="89"/>
          </reference>
          <reference field="2" count="1" selected="0">
            <x v="509"/>
          </reference>
        </references>
      </pivotArea>
    </format>
    <format dxfId="1369">
      <pivotArea dataOnly="0" labelOnly="1" fieldPosition="0">
        <references count="2">
          <reference field="1" count="1">
            <x v="89"/>
          </reference>
          <reference field="2" count="1" selected="0">
            <x v="510"/>
          </reference>
        </references>
      </pivotArea>
    </format>
    <format dxfId="1368">
      <pivotArea dataOnly="0" labelOnly="1" fieldPosition="0">
        <references count="2">
          <reference field="1" count="1">
            <x v="90"/>
          </reference>
          <reference field="2" count="1" selected="0">
            <x v="511"/>
          </reference>
        </references>
      </pivotArea>
    </format>
    <format dxfId="1367">
      <pivotArea dataOnly="0" labelOnly="1" fieldPosition="0">
        <references count="2">
          <reference field="1" count="1">
            <x v="289"/>
          </reference>
          <reference field="2" count="1" selected="0">
            <x v="512"/>
          </reference>
        </references>
      </pivotArea>
    </format>
    <format dxfId="1366">
      <pivotArea dataOnly="0" labelOnly="1" fieldPosition="0">
        <references count="2">
          <reference field="1" count="1">
            <x v="129"/>
          </reference>
          <reference field="2" count="1" selected="0">
            <x v="513"/>
          </reference>
        </references>
      </pivotArea>
    </format>
    <format dxfId="1365">
      <pivotArea dataOnly="0" labelOnly="1" fieldPosition="0">
        <references count="2">
          <reference field="1" count="1">
            <x v="596"/>
          </reference>
          <reference field="2" count="1" selected="0">
            <x v="514"/>
          </reference>
        </references>
      </pivotArea>
    </format>
    <format dxfId="1364">
      <pivotArea dataOnly="0" labelOnly="1" fieldPosition="0">
        <references count="2">
          <reference field="1" count="1">
            <x v="598"/>
          </reference>
          <reference field="2" count="1" selected="0">
            <x v="515"/>
          </reference>
        </references>
      </pivotArea>
    </format>
    <format dxfId="1363">
      <pivotArea dataOnly="0" labelOnly="1" fieldPosition="0">
        <references count="2">
          <reference field="1" count="1">
            <x v="411"/>
          </reference>
          <reference field="2" count="1" selected="0">
            <x v="516"/>
          </reference>
        </references>
      </pivotArea>
    </format>
    <format dxfId="1362">
      <pivotArea dataOnly="0" labelOnly="1" fieldPosition="0">
        <references count="2">
          <reference field="1" count="1">
            <x v="447"/>
          </reference>
          <reference field="2" count="1" selected="0">
            <x v="517"/>
          </reference>
        </references>
      </pivotArea>
    </format>
    <format dxfId="1361">
      <pivotArea dataOnly="0" labelOnly="1" fieldPosition="0">
        <references count="2">
          <reference field="1" count="1">
            <x v="388"/>
          </reference>
          <reference field="2" count="1" selected="0">
            <x v="518"/>
          </reference>
        </references>
      </pivotArea>
    </format>
    <format dxfId="1360">
      <pivotArea dataOnly="0" labelOnly="1" fieldPosition="0">
        <references count="2">
          <reference field="1" count="1">
            <x v="206"/>
          </reference>
          <reference field="2" count="1" selected="0">
            <x v="519"/>
          </reference>
        </references>
      </pivotArea>
    </format>
    <format dxfId="1359">
      <pivotArea dataOnly="0" labelOnly="1" fieldPosition="0">
        <references count="2">
          <reference field="1" count="1">
            <x v="89"/>
          </reference>
          <reference field="2" count="1" selected="0">
            <x v="520"/>
          </reference>
        </references>
      </pivotArea>
    </format>
    <format dxfId="1358">
      <pivotArea dataOnly="0" labelOnly="1" fieldPosition="0">
        <references count="2">
          <reference field="1" count="1">
            <x v="90"/>
          </reference>
          <reference field="2" count="1" selected="0">
            <x v="521"/>
          </reference>
        </references>
      </pivotArea>
    </format>
    <format dxfId="1357">
      <pivotArea dataOnly="0" labelOnly="1" fieldPosition="0">
        <references count="2">
          <reference field="1" count="1">
            <x v="289"/>
          </reference>
          <reference field="2" count="1" selected="0">
            <x v="522"/>
          </reference>
        </references>
      </pivotArea>
    </format>
    <format dxfId="1356">
      <pivotArea dataOnly="0" labelOnly="1" fieldPosition="0">
        <references count="2">
          <reference field="1" count="1">
            <x v="64"/>
          </reference>
          <reference field="2" count="1" selected="0">
            <x v="523"/>
          </reference>
        </references>
      </pivotArea>
    </format>
    <format dxfId="1355">
      <pivotArea dataOnly="0" labelOnly="1" fieldPosition="0">
        <references count="2">
          <reference field="1" count="1">
            <x v="302"/>
          </reference>
          <reference field="2" count="1" selected="0">
            <x v="524"/>
          </reference>
        </references>
      </pivotArea>
    </format>
    <format dxfId="1354">
      <pivotArea dataOnly="0" labelOnly="1" fieldPosition="0">
        <references count="2">
          <reference field="1" count="1">
            <x v="241"/>
          </reference>
          <reference field="2" count="1" selected="0">
            <x v="525"/>
          </reference>
        </references>
      </pivotArea>
    </format>
    <format dxfId="1353">
      <pivotArea dataOnly="0" labelOnly="1" fieldPosition="0">
        <references count="2">
          <reference field="1" count="1">
            <x v="442"/>
          </reference>
          <reference field="2" count="1" selected="0">
            <x v="526"/>
          </reference>
        </references>
      </pivotArea>
    </format>
    <format dxfId="1352">
      <pivotArea dataOnly="0" labelOnly="1" fieldPosition="0">
        <references count="2">
          <reference field="1" count="1">
            <x v="219"/>
          </reference>
          <reference field="2" count="1" selected="0">
            <x v="527"/>
          </reference>
        </references>
      </pivotArea>
    </format>
    <format dxfId="1351">
      <pivotArea dataOnly="0" labelOnly="1" fieldPosition="0">
        <references count="2">
          <reference field="1" count="1">
            <x v="220"/>
          </reference>
          <reference field="2" count="1" selected="0">
            <x v="528"/>
          </reference>
        </references>
      </pivotArea>
    </format>
    <format dxfId="1350">
      <pivotArea dataOnly="0" labelOnly="1" fieldPosition="0">
        <references count="2">
          <reference field="1" count="1">
            <x v="589"/>
          </reference>
          <reference field="2" count="1" selected="0">
            <x v="529"/>
          </reference>
        </references>
      </pivotArea>
    </format>
    <format dxfId="1349">
      <pivotArea dataOnly="0" labelOnly="1" fieldPosition="0">
        <references count="2">
          <reference field="1" count="1">
            <x v="256"/>
          </reference>
          <reference field="2" count="1" selected="0">
            <x v="530"/>
          </reference>
        </references>
      </pivotArea>
    </format>
    <format dxfId="1348">
      <pivotArea dataOnly="0" labelOnly="1" fieldPosition="0">
        <references count="2">
          <reference field="1" count="1">
            <x v="243"/>
          </reference>
          <reference field="2" count="1" selected="0">
            <x v="531"/>
          </reference>
        </references>
      </pivotArea>
    </format>
    <format dxfId="1347">
      <pivotArea dataOnly="0" labelOnly="1" fieldPosition="0">
        <references count="2">
          <reference field="1" count="1">
            <x v="587"/>
          </reference>
          <reference field="2" count="1" selected="0">
            <x v="532"/>
          </reference>
        </references>
      </pivotArea>
    </format>
    <format dxfId="1346">
      <pivotArea dataOnly="0" labelOnly="1" fieldPosition="0">
        <references count="2">
          <reference field="1" count="1">
            <x v="88"/>
          </reference>
          <reference field="2" count="1" selected="0">
            <x v="533"/>
          </reference>
        </references>
      </pivotArea>
    </format>
    <format dxfId="1345">
      <pivotArea dataOnly="0" labelOnly="1" fieldPosition="0">
        <references count="2">
          <reference field="1" count="1">
            <x v="462"/>
          </reference>
          <reference field="2" count="1" selected="0">
            <x v="534"/>
          </reference>
        </references>
      </pivotArea>
    </format>
    <format dxfId="1344">
      <pivotArea dataOnly="0" labelOnly="1" fieldPosition="0">
        <references count="2">
          <reference field="1" count="1">
            <x v="101"/>
          </reference>
          <reference field="2" count="1" selected="0">
            <x v="535"/>
          </reference>
        </references>
      </pivotArea>
    </format>
    <format dxfId="1343">
      <pivotArea dataOnly="0" labelOnly="1" fieldPosition="0">
        <references count="2">
          <reference field="1" count="1">
            <x v="444"/>
          </reference>
          <reference field="2" count="1" selected="0">
            <x v="536"/>
          </reference>
        </references>
      </pivotArea>
    </format>
    <format dxfId="1342">
      <pivotArea dataOnly="0" labelOnly="1" fieldPosition="0">
        <references count="2">
          <reference field="1" count="1">
            <x v="460"/>
          </reference>
          <reference field="2" count="1" selected="0">
            <x v="537"/>
          </reference>
        </references>
      </pivotArea>
    </format>
    <format dxfId="1341">
      <pivotArea dataOnly="0" labelOnly="1" fieldPosition="0">
        <references count="2">
          <reference field="1" count="1">
            <x v="464"/>
          </reference>
          <reference field="2" count="1" selected="0">
            <x v="538"/>
          </reference>
        </references>
      </pivotArea>
    </format>
    <format dxfId="1340">
      <pivotArea dataOnly="0" labelOnly="1" fieldPosition="0">
        <references count="2">
          <reference field="1" count="1">
            <x v="468"/>
          </reference>
          <reference field="2" count="1" selected="0">
            <x v="539"/>
          </reference>
        </references>
      </pivotArea>
    </format>
    <format dxfId="1339">
      <pivotArea dataOnly="0" labelOnly="1" fieldPosition="0">
        <references count="2">
          <reference field="1" count="1">
            <x v="617"/>
          </reference>
          <reference field="2" count="1" selected="0">
            <x v="540"/>
          </reference>
        </references>
      </pivotArea>
    </format>
    <format dxfId="1338">
      <pivotArea dataOnly="0" labelOnly="1" fieldPosition="0">
        <references count="2">
          <reference field="1" count="1">
            <x v="150"/>
          </reference>
          <reference field="2" count="1" selected="0">
            <x v="541"/>
          </reference>
        </references>
      </pivotArea>
    </format>
    <format dxfId="1337">
      <pivotArea dataOnly="0" labelOnly="1" fieldPosition="0">
        <references count="2">
          <reference field="1" count="1">
            <x v="62"/>
          </reference>
          <reference field="2" count="1" selected="0">
            <x v="542"/>
          </reference>
        </references>
      </pivotArea>
    </format>
    <format dxfId="1336">
      <pivotArea dataOnly="0" labelOnly="1" fieldPosition="0">
        <references count="2">
          <reference field="1" count="1">
            <x v="63"/>
          </reference>
          <reference field="2" count="1" selected="0">
            <x v="543"/>
          </reference>
        </references>
      </pivotArea>
    </format>
    <format dxfId="1335">
      <pivotArea dataOnly="0" labelOnly="1" fieldPosition="0">
        <references count="2">
          <reference field="1" count="1">
            <x v="68"/>
          </reference>
          <reference field="2" count="1" selected="0">
            <x v="544"/>
          </reference>
        </references>
      </pivotArea>
    </format>
    <format dxfId="1334">
      <pivotArea dataOnly="0" labelOnly="1" fieldPosition="0">
        <references count="2">
          <reference field="1" count="1">
            <x v="57"/>
          </reference>
          <reference field="2" count="1" selected="0">
            <x v="545"/>
          </reference>
        </references>
      </pivotArea>
    </format>
    <format dxfId="1333">
      <pivotArea dataOnly="0" labelOnly="1" fieldPosition="0">
        <references count="2">
          <reference field="1" count="1">
            <x v="69"/>
          </reference>
          <reference field="2" count="1" selected="0">
            <x v="546"/>
          </reference>
        </references>
      </pivotArea>
    </format>
    <format dxfId="1332">
      <pivotArea dataOnly="0" labelOnly="1" fieldPosition="0">
        <references count="2">
          <reference field="1" count="1">
            <x v="65"/>
          </reference>
          <reference field="2" count="1" selected="0">
            <x v="547"/>
          </reference>
        </references>
      </pivotArea>
    </format>
    <format dxfId="1331">
      <pivotArea dataOnly="0" labelOnly="1" fieldPosition="0">
        <references count="2">
          <reference field="1" count="1">
            <x v="66"/>
          </reference>
          <reference field="2" count="1" selected="0">
            <x v="548"/>
          </reference>
        </references>
      </pivotArea>
    </format>
    <format dxfId="1330">
      <pivotArea dataOnly="0" labelOnly="1" fieldPosition="0">
        <references count="2">
          <reference field="1" count="1">
            <x v="61"/>
          </reference>
          <reference field="2" count="1" selected="0">
            <x v="549"/>
          </reference>
        </references>
      </pivotArea>
    </format>
    <format dxfId="1329">
      <pivotArea dataOnly="0" labelOnly="1" fieldPosition="0">
        <references count="2">
          <reference field="1" count="1">
            <x v="60"/>
          </reference>
          <reference field="2" count="1" selected="0">
            <x v="550"/>
          </reference>
        </references>
      </pivotArea>
    </format>
    <format dxfId="1328">
      <pivotArea dataOnly="0" labelOnly="1" fieldPosition="0">
        <references count="2">
          <reference field="1" count="1">
            <x v="502"/>
          </reference>
          <reference field="2" count="1" selected="0">
            <x v="551"/>
          </reference>
        </references>
      </pivotArea>
    </format>
    <format dxfId="1327">
      <pivotArea dataOnly="0" labelOnly="1" fieldPosition="0">
        <references count="2">
          <reference field="1" count="1">
            <x v="444"/>
          </reference>
          <reference field="2" count="1" selected="0">
            <x v="552"/>
          </reference>
        </references>
      </pivotArea>
    </format>
    <format dxfId="1326">
      <pivotArea dataOnly="0" labelOnly="1" fieldPosition="0">
        <references count="2">
          <reference field="1" count="1">
            <x v="610"/>
          </reference>
          <reference field="2" count="1" selected="0">
            <x v="553"/>
          </reference>
        </references>
      </pivotArea>
    </format>
    <format dxfId="1325">
      <pivotArea dataOnly="0" labelOnly="1" fieldPosition="0">
        <references count="2">
          <reference field="1" count="1">
            <x v="285"/>
          </reference>
          <reference field="2" count="1" selected="0">
            <x v="554"/>
          </reference>
        </references>
      </pivotArea>
    </format>
    <format dxfId="1324">
      <pivotArea dataOnly="0" labelOnly="1" fieldPosition="0">
        <references count="2">
          <reference field="1" count="1">
            <x v="99"/>
          </reference>
          <reference field="2" count="1" selected="0">
            <x v="555"/>
          </reference>
        </references>
      </pivotArea>
    </format>
    <format dxfId="1323">
      <pivotArea dataOnly="0" labelOnly="1" fieldPosition="0">
        <references count="2">
          <reference field="1" count="1">
            <x v="439"/>
          </reference>
          <reference field="2" count="1" selected="0">
            <x v="556"/>
          </reference>
        </references>
      </pivotArea>
    </format>
    <format dxfId="1322">
      <pivotArea dataOnly="0" labelOnly="1" fieldPosition="0">
        <references count="2">
          <reference field="1" count="1">
            <x v="219"/>
          </reference>
          <reference field="2" count="1" selected="0">
            <x v="557"/>
          </reference>
        </references>
      </pivotArea>
    </format>
    <format dxfId="1321">
      <pivotArea dataOnly="0" labelOnly="1" fieldPosition="0">
        <references count="2">
          <reference field="1" count="1">
            <x v="220"/>
          </reference>
          <reference field="2" count="1" selected="0">
            <x v="558"/>
          </reference>
        </references>
      </pivotArea>
    </format>
    <format dxfId="1320">
      <pivotArea dataOnly="0" labelOnly="1" fieldPosition="0">
        <references count="2">
          <reference field="1" count="1">
            <x v="589"/>
          </reference>
          <reference field="2" count="1" selected="0">
            <x v="559"/>
          </reference>
        </references>
      </pivotArea>
    </format>
    <format dxfId="1319">
      <pivotArea dataOnly="0" labelOnly="1" fieldPosition="0">
        <references count="2">
          <reference field="1" count="1">
            <x v="256"/>
          </reference>
          <reference field="2" count="1" selected="0">
            <x v="560"/>
          </reference>
        </references>
      </pivotArea>
    </format>
    <format dxfId="1318">
      <pivotArea dataOnly="0" labelOnly="1" fieldPosition="0">
        <references count="2">
          <reference field="1" count="1">
            <x v="243"/>
          </reference>
          <reference field="2" count="1" selected="0">
            <x v="561"/>
          </reference>
        </references>
      </pivotArea>
    </format>
    <format dxfId="1317">
      <pivotArea dataOnly="0" labelOnly="1" fieldPosition="0">
        <references count="2">
          <reference field="1" count="1">
            <x v="587"/>
          </reference>
          <reference field="2" count="1" selected="0">
            <x v="562"/>
          </reference>
        </references>
      </pivotArea>
    </format>
    <format dxfId="1316">
      <pivotArea dataOnly="0" labelOnly="1" fieldPosition="0">
        <references count="2">
          <reference field="1" count="1">
            <x v="88"/>
          </reference>
          <reference field="2" count="1" selected="0">
            <x v="563"/>
          </reference>
        </references>
      </pivotArea>
    </format>
    <format dxfId="1315">
      <pivotArea dataOnly="0" labelOnly="1" fieldPosition="0">
        <references count="2">
          <reference field="1" count="1">
            <x v="462"/>
          </reference>
          <reference field="2" count="1" selected="0">
            <x v="564"/>
          </reference>
        </references>
      </pivotArea>
    </format>
    <format dxfId="1314">
      <pivotArea dataOnly="0" labelOnly="1" fieldPosition="0">
        <references count="2">
          <reference field="1" count="1">
            <x v="101"/>
          </reference>
          <reference field="2" count="1" selected="0">
            <x v="565"/>
          </reference>
        </references>
      </pivotArea>
    </format>
    <format dxfId="1313">
      <pivotArea dataOnly="0" labelOnly="1" fieldPosition="0">
        <references count="2">
          <reference field="1" count="1">
            <x v="444"/>
          </reference>
          <reference field="2" count="1" selected="0">
            <x v="566"/>
          </reference>
        </references>
      </pivotArea>
    </format>
    <format dxfId="1312">
      <pivotArea dataOnly="0" labelOnly="1" fieldPosition="0">
        <references count="2">
          <reference field="1" count="1">
            <x v="460"/>
          </reference>
          <reference field="2" count="1" selected="0">
            <x v="567"/>
          </reference>
        </references>
      </pivotArea>
    </format>
    <format dxfId="1311">
      <pivotArea dataOnly="0" labelOnly="1" fieldPosition="0">
        <references count="2">
          <reference field="1" count="1">
            <x v="464"/>
          </reference>
          <reference field="2" count="1" selected="0">
            <x v="568"/>
          </reference>
        </references>
      </pivotArea>
    </format>
    <format dxfId="1310">
      <pivotArea dataOnly="0" labelOnly="1" fieldPosition="0">
        <references count="2">
          <reference field="1" count="1">
            <x v="468"/>
          </reference>
          <reference field="2" count="1" selected="0">
            <x v="569"/>
          </reference>
        </references>
      </pivotArea>
    </format>
    <format dxfId="1309">
      <pivotArea dataOnly="0" labelOnly="1" fieldPosition="0">
        <references count="2">
          <reference field="1" count="1">
            <x v="617"/>
          </reference>
          <reference field="2" count="1" selected="0">
            <x v="570"/>
          </reference>
        </references>
      </pivotArea>
    </format>
    <format dxfId="1308">
      <pivotArea dataOnly="0" labelOnly="1" fieldPosition="0">
        <references count="2">
          <reference field="1" count="1">
            <x v="150"/>
          </reference>
          <reference field="2" count="1" selected="0">
            <x v="571"/>
          </reference>
        </references>
      </pivotArea>
    </format>
    <format dxfId="1307">
      <pivotArea dataOnly="0" labelOnly="1" fieldPosition="0">
        <references count="2">
          <reference field="1" count="1">
            <x v="62"/>
          </reference>
          <reference field="2" count="1" selected="0">
            <x v="572"/>
          </reference>
        </references>
      </pivotArea>
    </format>
    <format dxfId="1306">
      <pivotArea dataOnly="0" labelOnly="1" fieldPosition="0">
        <references count="2">
          <reference field="1" count="1">
            <x v="63"/>
          </reference>
          <reference field="2" count="1" selected="0">
            <x v="573"/>
          </reference>
        </references>
      </pivotArea>
    </format>
    <format dxfId="1305">
      <pivotArea dataOnly="0" labelOnly="1" fieldPosition="0">
        <references count="2">
          <reference field="1" count="1">
            <x v="68"/>
          </reference>
          <reference field="2" count="1" selected="0">
            <x v="574"/>
          </reference>
        </references>
      </pivotArea>
    </format>
    <format dxfId="1304">
      <pivotArea dataOnly="0" labelOnly="1" fieldPosition="0">
        <references count="2">
          <reference field="1" count="1">
            <x v="57"/>
          </reference>
          <reference field="2" count="1" selected="0">
            <x v="575"/>
          </reference>
        </references>
      </pivotArea>
    </format>
    <format dxfId="1303">
      <pivotArea dataOnly="0" labelOnly="1" fieldPosition="0">
        <references count="2">
          <reference field="1" count="1">
            <x v="69"/>
          </reference>
          <reference field="2" count="1" selected="0">
            <x v="576"/>
          </reference>
        </references>
      </pivotArea>
    </format>
    <format dxfId="1302">
      <pivotArea dataOnly="0" labelOnly="1" fieldPosition="0">
        <references count="2">
          <reference field="1" count="1">
            <x v="65"/>
          </reference>
          <reference field="2" count="1" selected="0">
            <x v="577"/>
          </reference>
        </references>
      </pivotArea>
    </format>
    <format dxfId="1301">
      <pivotArea dataOnly="0" labelOnly="1" fieldPosition="0">
        <references count="2">
          <reference field="1" count="1">
            <x v="66"/>
          </reference>
          <reference field="2" count="1" selected="0">
            <x v="578"/>
          </reference>
        </references>
      </pivotArea>
    </format>
    <format dxfId="1300">
      <pivotArea dataOnly="0" labelOnly="1" fieldPosition="0">
        <references count="2">
          <reference field="1" count="1">
            <x v="61"/>
          </reference>
          <reference field="2" count="1" selected="0">
            <x v="579"/>
          </reference>
        </references>
      </pivotArea>
    </format>
    <format dxfId="1299">
      <pivotArea dataOnly="0" labelOnly="1" fieldPosition="0">
        <references count="2">
          <reference field="1" count="1">
            <x v="60"/>
          </reference>
          <reference field="2" count="1" selected="0">
            <x v="580"/>
          </reference>
        </references>
      </pivotArea>
    </format>
    <format dxfId="1298">
      <pivotArea dataOnly="0" labelOnly="1" fieldPosition="0">
        <references count="2">
          <reference field="1" count="1">
            <x v="502"/>
          </reference>
          <reference field="2" count="1" selected="0">
            <x v="581"/>
          </reference>
        </references>
      </pivotArea>
    </format>
    <format dxfId="1297">
      <pivotArea dataOnly="0" labelOnly="1" fieldPosition="0">
        <references count="2">
          <reference field="1" count="1">
            <x v="444"/>
          </reference>
          <reference field="2" count="1" selected="0">
            <x v="582"/>
          </reference>
        </references>
      </pivotArea>
    </format>
    <format dxfId="1296">
      <pivotArea dataOnly="0" labelOnly="1" fieldPosition="0">
        <references count="2">
          <reference field="1" count="1">
            <x v="610"/>
          </reference>
          <reference field="2" count="1" selected="0">
            <x v="583"/>
          </reference>
        </references>
      </pivotArea>
    </format>
    <format dxfId="1295">
      <pivotArea dataOnly="0" labelOnly="1" fieldPosition="0">
        <references count="2">
          <reference field="1" count="1">
            <x v="285"/>
          </reference>
          <reference field="2" count="1" selected="0">
            <x v="584"/>
          </reference>
        </references>
      </pivotArea>
    </format>
    <format dxfId="1294">
      <pivotArea dataOnly="0" labelOnly="1" fieldPosition="0">
        <references count="2">
          <reference field="1" count="1">
            <x v="99"/>
          </reference>
          <reference field="2" count="1" selected="0">
            <x v="585"/>
          </reference>
        </references>
      </pivotArea>
    </format>
    <format dxfId="1293">
      <pivotArea dataOnly="0" labelOnly="1" fieldPosition="0">
        <references count="2">
          <reference field="1" count="1">
            <x v="23"/>
          </reference>
          <reference field="2" count="1" selected="0">
            <x v="586"/>
          </reference>
        </references>
      </pivotArea>
    </format>
    <format dxfId="1292">
      <pivotArea dataOnly="0" labelOnly="1" fieldPosition="0">
        <references count="2">
          <reference field="1" count="1">
            <x v="21"/>
          </reference>
          <reference field="2" count="1" selected="0">
            <x v="587"/>
          </reference>
        </references>
      </pivotArea>
    </format>
    <format dxfId="1291">
      <pivotArea dataOnly="0" labelOnly="1" fieldPosition="0">
        <references count="2">
          <reference field="1" count="1">
            <x v="9"/>
          </reference>
          <reference field="2" count="1" selected="0">
            <x v="588"/>
          </reference>
        </references>
      </pivotArea>
    </format>
    <format dxfId="1290">
      <pivotArea dataOnly="0" labelOnly="1" fieldPosition="0">
        <references count="2">
          <reference field="1" count="1">
            <x v="188"/>
          </reference>
          <reference field="2" count="1" selected="0">
            <x v="589"/>
          </reference>
        </references>
      </pivotArea>
    </format>
    <format dxfId="1289">
      <pivotArea dataOnly="0" labelOnly="1" fieldPosition="0">
        <references count="2">
          <reference field="1" count="1">
            <x v="621"/>
          </reference>
          <reference field="2" count="1" selected="0">
            <x v="590"/>
          </reference>
        </references>
      </pivotArea>
    </format>
    <format dxfId="1288">
      <pivotArea dataOnly="0" labelOnly="1" fieldPosition="0">
        <references count="2">
          <reference field="1" count="1">
            <x v="198"/>
          </reference>
          <reference field="2" count="1" selected="0">
            <x v="591"/>
          </reference>
        </references>
      </pivotArea>
    </format>
    <format dxfId="1287">
      <pivotArea dataOnly="0" labelOnly="1" fieldPosition="0">
        <references count="2">
          <reference field="1" count="1">
            <x v="116"/>
          </reference>
          <reference field="2" count="1" selected="0">
            <x v="592"/>
          </reference>
        </references>
      </pivotArea>
    </format>
    <format dxfId="1286">
      <pivotArea dataOnly="0" labelOnly="1" fieldPosition="0">
        <references count="2">
          <reference field="1" count="1">
            <x v="91"/>
          </reference>
          <reference field="2" count="1" selected="0">
            <x v="593"/>
          </reference>
        </references>
      </pivotArea>
    </format>
    <format dxfId="1285">
      <pivotArea dataOnly="0" labelOnly="1" fieldPosition="0">
        <references count="2">
          <reference field="1" count="1">
            <x v="623"/>
          </reference>
          <reference field="2" count="1" selected="0">
            <x v="594"/>
          </reference>
        </references>
      </pivotArea>
    </format>
    <format dxfId="1284">
      <pivotArea dataOnly="0" labelOnly="1" fieldPosition="0">
        <references count="2">
          <reference field="1" count="1">
            <x v="125"/>
          </reference>
          <reference field="2" count="1" selected="0">
            <x v="595"/>
          </reference>
        </references>
      </pivotArea>
    </format>
    <format dxfId="1283">
      <pivotArea dataOnly="0" labelOnly="1" fieldPosition="0">
        <references count="2">
          <reference field="1" count="1">
            <x v="370"/>
          </reference>
          <reference field="2" count="1" selected="0">
            <x v="596"/>
          </reference>
        </references>
      </pivotArea>
    </format>
    <format dxfId="1282">
      <pivotArea dataOnly="0" labelOnly="1" fieldPosition="0">
        <references count="2">
          <reference field="1" count="1">
            <x v="139"/>
          </reference>
          <reference field="2" count="1" selected="0">
            <x v="597"/>
          </reference>
        </references>
      </pivotArea>
    </format>
    <format dxfId="1281">
      <pivotArea dataOnly="0" labelOnly="1" fieldPosition="0">
        <references count="2">
          <reference field="1" count="1">
            <x v="414"/>
          </reference>
          <reference field="2" count="1" selected="0">
            <x v="598"/>
          </reference>
        </references>
      </pivotArea>
    </format>
    <format dxfId="1280">
      <pivotArea dataOnly="0" labelOnly="1" fieldPosition="0">
        <references count="2">
          <reference field="1" count="1">
            <x v="187"/>
          </reference>
          <reference field="2" count="1" selected="0">
            <x v="599"/>
          </reference>
        </references>
      </pivotArea>
    </format>
    <format dxfId="1279">
      <pivotArea dataOnly="0" labelOnly="1" fieldPosition="0">
        <references count="2">
          <reference field="1" count="1">
            <x v="372"/>
          </reference>
          <reference field="2" count="1" selected="0">
            <x v="600"/>
          </reference>
        </references>
      </pivotArea>
    </format>
    <format dxfId="1278">
      <pivotArea dataOnly="0" labelOnly="1" fieldPosition="0">
        <references count="2">
          <reference field="1" count="1">
            <x v="194"/>
          </reference>
          <reference field="2" count="1" selected="0">
            <x v="601"/>
          </reference>
        </references>
      </pivotArea>
    </format>
    <format dxfId="1277">
      <pivotArea dataOnly="0" labelOnly="1" fieldPosition="0">
        <references count="2">
          <reference field="1" count="1">
            <x v="191"/>
          </reference>
          <reference field="2" count="1" selected="0">
            <x v="602"/>
          </reference>
        </references>
      </pivotArea>
    </format>
    <format dxfId="1276">
      <pivotArea dataOnly="0" labelOnly="1" fieldPosition="0">
        <references count="2">
          <reference field="1" count="1">
            <x v="196"/>
          </reference>
          <reference field="2" count="1" selected="0">
            <x v="603"/>
          </reference>
        </references>
      </pivotArea>
    </format>
    <format dxfId="1275">
      <pivotArea dataOnly="0" labelOnly="1" fieldPosition="0">
        <references count="2">
          <reference field="1" count="1">
            <x v="192"/>
          </reference>
          <reference field="2" count="1" selected="0">
            <x v="604"/>
          </reference>
        </references>
      </pivotArea>
    </format>
    <format dxfId="1274">
      <pivotArea dataOnly="0" labelOnly="1" fieldPosition="0">
        <references count="2">
          <reference field="1" count="1">
            <x v="507"/>
          </reference>
          <reference field="2" count="1" selected="0">
            <x v="605"/>
          </reference>
        </references>
      </pivotArea>
    </format>
    <format dxfId="1273">
      <pivotArea dataOnly="0" labelOnly="1" fieldPosition="0">
        <references count="2">
          <reference field="1" count="1">
            <x v="193"/>
          </reference>
          <reference field="2" count="1" selected="0">
            <x v="606"/>
          </reference>
        </references>
      </pivotArea>
    </format>
    <format dxfId="1272">
      <pivotArea dataOnly="0" labelOnly="1" fieldPosition="0">
        <references count="2">
          <reference field="1" count="1">
            <x v="197"/>
          </reference>
          <reference field="2" count="1" selected="0">
            <x v="607"/>
          </reference>
        </references>
      </pivotArea>
    </format>
    <format dxfId="1271">
      <pivotArea dataOnly="0" labelOnly="1" fieldPosition="0">
        <references count="2">
          <reference field="1" count="1">
            <x v="288"/>
          </reference>
          <reference field="2" count="1" selected="0">
            <x v="608"/>
          </reference>
        </references>
      </pivotArea>
    </format>
    <format dxfId="1270">
      <pivotArea dataOnly="0" labelOnly="1" fieldPosition="0">
        <references count="2">
          <reference field="1" count="1">
            <x v="117"/>
          </reference>
          <reference field="2" count="1" selected="0">
            <x v="609"/>
          </reference>
        </references>
      </pivotArea>
    </format>
    <format dxfId="1269">
      <pivotArea dataOnly="0" labelOnly="1" fieldPosition="0">
        <references count="2">
          <reference field="1" count="1">
            <x v="190"/>
          </reference>
          <reference field="2" count="1" selected="0">
            <x v="610"/>
          </reference>
        </references>
      </pivotArea>
    </format>
    <format dxfId="1268">
      <pivotArea dataOnly="0" labelOnly="1" fieldPosition="0">
        <references count="2">
          <reference field="1" count="1">
            <x v="413"/>
          </reference>
          <reference field="2" count="1" selected="0">
            <x v="611"/>
          </reference>
        </references>
      </pivotArea>
    </format>
    <format dxfId="1267">
      <pivotArea dataOnly="0" labelOnly="1" fieldPosition="0">
        <references count="2">
          <reference field="1" count="1">
            <x v="397"/>
          </reference>
          <reference field="2" count="1" selected="0">
            <x v="612"/>
          </reference>
        </references>
      </pivotArea>
    </format>
    <format dxfId="1266">
      <pivotArea dataOnly="0" labelOnly="1" fieldPosition="0">
        <references count="2">
          <reference field="1" count="1">
            <x v="368"/>
          </reference>
          <reference field="2" count="1" selected="0">
            <x v="613"/>
          </reference>
        </references>
      </pivotArea>
    </format>
    <format dxfId="1265">
      <pivotArea dataOnly="0" labelOnly="1" fieldPosition="0">
        <references count="2">
          <reference field="1" count="1">
            <x v="87"/>
          </reference>
          <reference field="2" count="1" selected="0">
            <x v="614"/>
          </reference>
        </references>
      </pivotArea>
    </format>
    <format dxfId="1264">
      <pivotArea dataOnly="0" labelOnly="1" fieldPosition="0">
        <references count="2">
          <reference field="1" count="1">
            <x v="224"/>
          </reference>
          <reference field="2" count="1" selected="0">
            <x v="615"/>
          </reference>
        </references>
      </pivotArea>
    </format>
    <format dxfId="1263">
      <pivotArea dataOnly="0" labelOnly="1" fieldPosition="0">
        <references count="2">
          <reference field="1" count="1">
            <x v="440"/>
          </reference>
          <reference field="2" count="1" selected="0">
            <x v="616"/>
          </reference>
        </references>
      </pivotArea>
    </format>
    <format dxfId="1262">
      <pivotArea dataOnly="0" labelOnly="1" fieldPosition="0">
        <references count="2">
          <reference field="1" count="1">
            <x v="489"/>
          </reference>
          <reference field="2" count="1" selected="0">
            <x v="617"/>
          </reference>
        </references>
      </pivotArea>
    </format>
    <format dxfId="1261">
      <pivotArea dataOnly="0" labelOnly="1" fieldPosition="0">
        <references count="2">
          <reference field="1" count="1">
            <x v="113"/>
          </reference>
          <reference field="2" count="1" selected="0">
            <x v="618"/>
          </reference>
        </references>
      </pivotArea>
    </format>
    <format dxfId="1260">
      <pivotArea dataOnly="0" labelOnly="1" fieldPosition="0">
        <references count="2">
          <reference field="1" count="1">
            <x v="609"/>
          </reference>
          <reference field="2" count="1" selected="0">
            <x v="619"/>
          </reference>
        </references>
      </pivotArea>
    </format>
    <format dxfId="1259">
      <pivotArea dataOnly="0" labelOnly="1" fieldPosition="0">
        <references count="2">
          <reference field="1" count="1">
            <x v="13"/>
          </reference>
          <reference field="2" count="1" selected="0">
            <x v="620"/>
          </reference>
        </references>
      </pivotArea>
    </format>
    <format dxfId="1258">
      <pivotArea dataOnly="0" labelOnly="1" fieldPosition="0">
        <references count="2">
          <reference field="1" count="1">
            <x v="491"/>
          </reference>
          <reference field="2" count="1" selected="0">
            <x v="621"/>
          </reference>
        </references>
      </pivotArea>
    </format>
    <format dxfId="1257">
      <pivotArea dataOnly="0" labelOnly="1" fieldPosition="0">
        <references count="2">
          <reference field="1" count="1">
            <x v="505"/>
          </reference>
          <reference field="2" count="1" selected="0">
            <x v="622"/>
          </reference>
        </references>
      </pivotArea>
    </format>
    <format dxfId="1256">
      <pivotArea dataOnly="0" labelOnly="1" fieldPosition="0">
        <references count="2">
          <reference field="1" count="1">
            <x v="581"/>
          </reference>
          <reference field="2" count="1" selected="0">
            <x v="623"/>
          </reference>
        </references>
      </pivotArea>
    </format>
    <format dxfId="1255">
      <pivotArea dataOnly="0" labelOnly="1" fieldPosition="0">
        <references count="2">
          <reference field="1" count="1">
            <x v="607"/>
          </reference>
          <reference field="2" count="1" selected="0">
            <x v="624"/>
          </reference>
        </references>
      </pivotArea>
    </format>
    <format dxfId="1254">
      <pivotArea dataOnly="0" labelOnly="1" fieldPosition="0">
        <references count="2">
          <reference field="1" count="1">
            <x v="391"/>
          </reference>
          <reference field="2" count="1" selected="0">
            <x v="625"/>
          </reference>
        </references>
      </pivotArea>
    </format>
    <format dxfId="1253">
      <pivotArea dataOnly="0" labelOnly="1" fieldPosition="0">
        <references count="2">
          <reference field="1" count="1">
            <x v="233"/>
          </reference>
          <reference field="2" count="1" selected="0">
            <x v="626"/>
          </reference>
        </references>
      </pivotArea>
    </format>
    <format dxfId="1252">
      <pivotArea dataOnly="0" labelOnly="1" fieldPosition="0">
        <references count="2">
          <reference field="1" count="1">
            <x v="106"/>
          </reference>
          <reference field="2" count="1" selected="0">
            <x v="627"/>
          </reference>
        </references>
      </pivotArea>
    </format>
    <format dxfId="1251">
      <pivotArea dataOnly="0" labelOnly="1" fieldPosition="0">
        <references count="2">
          <reference field="1" count="1">
            <x v="33"/>
          </reference>
          <reference field="2" count="1" selected="0">
            <x v="628"/>
          </reference>
        </references>
      </pivotArea>
    </format>
    <format dxfId="1250">
      <pivotArea dataOnly="0" labelOnly="1" fieldPosition="0">
        <references count="2">
          <reference field="1" count="1">
            <x v="138"/>
          </reference>
          <reference field="2" count="1" selected="0">
            <x v="629"/>
          </reference>
        </references>
      </pivotArea>
    </format>
    <format dxfId="1249">
      <pivotArea dataOnly="0" labelOnly="1" fieldPosition="0">
        <references count="2">
          <reference field="1" count="1">
            <x v="137"/>
          </reference>
          <reference field="2" count="1" selected="0">
            <x v="630"/>
          </reference>
        </references>
      </pivotArea>
    </format>
    <format dxfId="1248">
      <pivotArea dataOnly="0" labelOnly="1" fieldPosition="0">
        <references count="2">
          <reference field="1" count="1">
            <x v="401"/>
          </reference>
          <reference field="2" count="1" selected="0">
            <x v="631"/>
          </reference>
        </references>
      </pivotArea>
    </format>
    <format dxfId="1247">
      <pivotArea dataOnly="0" labelOnly="1" fieldPosition="0">
        <references count="2">
          <reference field="1" count="1">
            <x v="361"/>
          </reference>
          <reference field="2" count="1" selected="0">
            <x v="632"/>
          </reference>
        </references>
      </pivotArea>
    </format>
    <format dxfId="1246">
      <pivotArea dataOnly="0" labelOnly="1" fieldPosition="0">
        <references count="2">
          <reference field="1" count="1">
            <x v="348"/>
          </reference>
          <reference field="2" count="1" selected="0">
            <x v="633"/>
          </reference>
        </references>
      </pivotArea>
    </format>
    <format dxfId="1245">
      <pivotArea dataOnly="0" labelOnly="1" fieldPosition="0">
        <references count="2">
          <reference field="1" count="1">
            <x v="344"/>
          </reference>
          <reference field="2" count="1" selected="0">
            <x v="634"/>
          </reference>
        </references>
      </pivotArea>
    </format>
    <format dxfId="1244">
      <pivotArea dataOnly="0" labelOnly="1" fieldPosition="0">
        <references count="2">
          <reference field="1" count="1">
            <x v="375"/>
          </reference>
          <reference field="2" count="1" selected="0">
            <x v="635"/>
          </reference>
        </references>
      </pivotArea>
    </format>
    <format dxfId="1243">
      <pivotArea dataOnly="0" labelOnly="1" fieldPosition="0">
        <references count="2">
          <reference field="1" count="1">
            <x v="97"/>
          </reference>
          <reference field="2" count="1" selected="0">
            <x v="636"/>
          </reference>
        </references>
      </pivotArea>
    </format>
    <format dxfId="1242">
      <pivotArea dataOnly="0" labelOnly="1" fieldPosition="0">
        <references count="2">
          <reference field="1" count="1">
            <x v="127"/>
          </reference>
          <reference field="2" count="1" selected="0">
            <x v="637"/>
          </reference>
        </references>
      </pivotArea>
    </format>
    <format dxfId="1241">
      <pivotArea dataOnly="0" labelOnly="1" fieldPosition="0">
        <references count="2">
          <reference field="1" count="1">
            <x v="258"/>
          </reference>
          <reference field="2" count="1" selected="0">
            <x v="638"/>
          </reference>
        </references>
      </pivotArea>
    </format>
    <format dxfId="1240">
      <pivotArea dataOnly="0" labelOnly="1" fieldPosition="0">
        <references count="2">
          <reference field="1" count="1">
            <x v="213"/>
          </reference>
          <reference field="2" count="1" selected="0">
            <x v="639"/>
          </reference>
        </references>
      </pivotArea>
    </format>
    <format dxfId="1239">
      <pivotArea dataOnly="0" labelOnly="1" fieldPosition="0">
        <references count="2">
          <reference field="1" count="1">
            <x v="399"/>
          </reference>
          <reference field="2" count="1" selected="0">
            <x v="640"/>
          </reference>
        </references>
      </pivotArea>
    </format>
    <format dxfId="1238">
      <pivotArea dataOnly="0" labelOnly="1" fieldPosition="0">
        <references count="2">
          <reference field="1" count="1">
            <x v="345"/>
          </reference>
          <reference field="2" count="1" selected="0">
            <x v="641"/>
          </reference>
        </references>
      </pivotArea>
    </format>
    <format dxfId="1237">
      <pivotArea dataOnly="0" labelOnly="1" fieldPosition="0">
        <references count="2">
          <reference field="1" count="1">
            <x v="331"/>
          </reference>
          <reference field="2" count="1" selected="0">
            <x v="642"/>
          </reference>
        </references>
      </pivotArea>
    </format>
    <format dxfId="1236">
      <pivotArea dataOnly="0" labelOnly="1" fieldPosition="0">
        <references count="2">
          <reference field="1" count="1">
            <x v="350"/>
          </reference>
          <reference field="2" count="1" selected="0">
            <x v="643"/>
          </reference>
        </references>
      </pivotArea>
    </format>
    <format dxfId="1235">
      <pivotArea dataOnly="0" labelOnly="1" fieldPosition="0">
        <references count="2">
          <reference field="1" count="1">
            <x v="341"/>
          </reference>
          <reference field="2" count="1" selected="0">
            <x v="644"/>
          </reference>
        </references>
      </pivotArea>
    </format>
    <format dxfId="1234">
      <pivotArea dataOnly="0" labelOnly="1" fieldPosition="0">
        <references count="2">
          <reference field="1" count="1">
            <x v="337"/>
          </reference>
          <reference field="2" count="1" selected="0">
            <x v="645"/>
          </reference>
        </references>
      </pivotArea>
    </format>
    <format dxfId="1233">
      <pivotArea dataOnly="0" labelOnly="1" fieldPosition="0">
        <references count="2">
          <reference field="1" count="1">
            <x v="47"/>
          </reference>
          <reference field="2" count="1" selected="0">
            <x v="646"/>
          </reference>
        </references>
      </pivotArea>
    </format>
    <format dxfId="1232">
      <pivotArea dataOnly="0" labelOnly="1" fieldPosition="0">
        <references count="2">
          <reference field="1" count="1">
            <x v="395"/>
          </reference>
          <reference field="2" count="1" selected="0">
            <x v="647"/>
          </reference>
        </references>
      </pivotArea>
    </format>
    <format dxfId="1231">
      <pivotArea dataOnly="0" labelOnly="1" fieldPosition="0">
        <references count="2">
          <reference field="1" count="1">
            <x v="335"/>
          </reference>
          <reference field="2" count="1" selected="0">
            <x v="648"/>
          </reference>
        </references>
      </pivotArea>
    </format>
    <format dxfId="1230">
      <pivotArea dataOnly="0" labelOnly="1" fieldPosition="0">
        <references count="2">
          <reference field="1" count="1">
            <x v="352"/>
          </reference>
          <reference field="2" count="1" selected="0">
            <x v="649"/>
          </reference>
        </references>
      </pivotArea>
    </format>
    <format dxfId="1229">
      <pivotArea dataOnly="0" labelOnly="1" fieldPosition="0">
        <references count="2">
          <reference field="1" count="1">
            <x v="333"/>
          </reference>
          <reference field="2" count="1" selected="0">
            <x v="650"/>
          </reference>
        </references>
      </pivotArea>
    </format>
    <format dxfId="1228">
      <pivotArea dataOnly="0" labelOnly="1" fieldPosition="0">
        <references count="2">
          <reference field="1" count="1">
            <x v="347"/>
          </reference>
          <reference field="2" count="1" selected="0">
            <x v="651"/>
          </reference>
        </references>
      </pivotArea>
    </format>
    <format dxfId="1227">
      <pivotArea dataOnly="0" labelOnly="1" fieldPosition="0">
        <references count="2">
          <reference field="1" count="1">
            <x v="377"/>
          </reference>
          <reference field="2" count="1" selected="0">
            <x v="652"/>
          </reference>
        </references>
      </pivotArea>
    </format>
    <format dxfId="1226">
      <pivotArea dataOnly="0" labelOnly="1" fieldPosition="0">
        <references count="2">
          <reference field="1" count="1">
            <x v="45"/>
          </reference>
          <reference field="2" count="1" selected="0">
            <x v="653"/>
          </reference>
        </references>
      </pivotArea>
    </format>
    <format dxfId="1225">
      <pivotArea dataOnly="0" labelOnly="1" fieldPosition="0">
        <references count="2">
          <reference field="1" count="1">
            <x v="253"/>
          </reference>
          <reference field="2" count="1" selected="0">
            <x v="654"/>
          </reference>
        </references>
      </pivotArea>
    </format>
    <format dxfId="1224">
      <pivotArea dataOnly="0" labelOnly="1" fieldPosition="0">
        <references count="2">
          <reference field="1" count="1">
            <x v="15"/>
          </reference>
          <reference field="2" count="1" selected="0">
            <x v="655"/>
          </reference>
        </references>
      </pivotArea>
    </format>
    <format dxfId="1223">
      <pivotArea dataOnly="0" labelOnly="1" fieldPosition="0">
        <references count="2">
          <reference field="1" count="1">
            <x v="309"/>
          </reference>
          <reference field="2" count="1" selected="0">
            <x v="656"/>
          </reference>
        </references>
      </pivotArea>
    </format>
    <format dxfId="1222">
      <pivotArea dataOnly="0" labelOnly="1" fieldPosition="0">
        <references count="2">
          <reference field="1" count="1">
            <x v="404"/>
          </reference>
          <reference field="2" count="1" selected="0">
            <x v="657"/>
          </reference>
        </references>
      </pivotArea>
    </format>
    <format dxfId="1221">
      <pivotArea dataOnly="0" labelOnly="1" fieldPosition="0">
        <references count="2">
          <reference field="1" count="1">
            <x v="211"/>
          </reference>
          <reference field="2" count="1" selected="0">
            <x v="658"/>
          </reference>
        </references>
      </pivotArea>
    </format>
    <format dxfId="1220">
      <pivotArea dataOnly="0" labelOnly="1" fieldPosition="0">
        <references count="2">
          <reference field="1" count="1">
            <x v="612"/>
          </reference>
          <reference field="2" count="1" selected="0">
            <x v="659"/>
          </reference>
        </references>
      </pivotArea>
    </format>
    <format dxfId="1219">
      <pivotArea dataOnly="0" labelOnly="1" fieldPosition="0">
        <references count="2">
          <reference field="1" count="1">
            <x v="53"/>
          </reference>
          <reference field="2" count="1" selected="0">
            <x v="660"/>
          </reference>
        </references>
      </pivotArea>
    </format>
    <format dxfId="1218">
      <pivotArea dataOnly="0" labelOnly="1" fieldPosition="0">
        <references count="2">
          <reference field="1" count="1">
            <x v="493"/>
          </reference>
          <reference field="2" count="1" selected="0">
            <x v="661"/>
          </reference>
        </references>
      </pivotArea>
    </format>
    <format dxfId="1217">
      <pivotArea dataOnly="0" labelOnly="1" fieldPosition="0">
        <references count="2">
          <reference field="1" count="1">
            <x v="431"/>
          </reference>
          <reference field="2" count="1" selected="0">
            <x v="662"/>
          </reference>
        </references>
      </pivotArea>
    </format>
    <format dxfId="1216">
      <pivotArea dataOnly="0" labelOnly="1" fieldPosition="0">
        <references count="2">
          <reference field="1" count="1">
            <x v="180"/>
          </reference>
          <reference field="2" count="1" selected="0">
            <x v="663"/>
          </reference>
        </references>
      </pivotArea>
    </format>
    <format dxfId="1215">
      <pivotArea dataOnly="0" labelOnly="1" fieldPosition="0">
        <references count="2">
          <reference field="1" count="1">
            <x v="249"/>
          </reference>
          <reference field="2" count="1" selected="0">
            <x v="664"/>
          </reference>
        </references>
      </pivotArea>
    </format>
    <format dxfId="1214">
      <pivotArea dataOnly="0" labelOnly="1" fieldPosition="0">
        <references count="2">
          <reference field="1" count="1">
            <x v="592"/>
          </reference>
          <reference field="2" count="1" selected="0">
            <x v="665"/>
          </reference>
        </references>
      </pivotArea>
    </format>
    <format dxfId="1213">
      <pivotArea dataOnly="0" labelOnly="1" fieldPosition="0">
        <references count="2">
          <reference field="1" count="1">
            <x v="51"/>
          </reference>
          <reference field="2" count="1" selected="0">
            <x v="666"/>
          </reference>
        </references>
      </pivotArea>
    </format>
    <format dxfId="1212">
      <pivotArea dataOnly="0" labelOnly="1" fieldPosition="0">
        <references count="2">
          <reference field="1" count="1">
            <x v="49"/>
          </reference>
          <reference field="2" count="1" selected="0">
            <x v="667"/>
          </reference>
        </references>
      </pivotArea>
    </format>
    <format dxfId="1211">
      <pivotArea dataOnly="0" labelOnly="1" fieldPosition="0">
        <references count="2">
          <reference field="1" count="1">
            <x v="294"/>
          </reference>
          <reference field="2" count="1" selected="0">
            <x v="668"/>
          </reference>
        </references>
      </pivotArea>
    </format>
    <format dxfId="1210">
      <pivotArea dataOnly="0" labelOnly="1" fieldPosition="0">
        <references count="2">
          <reference field="1" count="1">
            <x v="292"/>
          </reference>
          <reference field="2" count="1" selected="0">
            <x v="669"/>
          </reference>
        </references>
      </pivotArea>
    </format>
    <format dxfId="1209">
      <pivotArea dataOnly="0" labelOnly="1" fieldPosition="0">
        <references count="2">
          <reference field="1" count="1">
            <x v="500"/>
          </reference>
          <reference field="2" count="1" selected="0">
            <x v="670"/>
          </reference>
        </references>
      </pivotArea>
    </format>
    <format dxfId="1208">
      <pivotArea dataOnly="0" labelOnly="1" fieldPosition="0">
        <references count="2">
          <reference field="1" count="1">
            <x v="209"/>
          </reference>
          <reference field="2" count="1" selected="0">
            <x v="671"/>
          </reference>
        </references>
      </pivotArea>
    </format>
    <format dxfId="1207">
      <pivotArea dataOnly="0" labelOnly="1" fieldPosition="0">
        <references count="2">
          <reference field="1" count="1">
            <x v="614"/>
          </reference>
          <reference field="2" count="1" selected="0">
            <x v="672"/>
          </reference>
        </references>
      </pivotArea>
    </format>
    <format dxfId="1206">
      <pivotArea dataOnly="0" labelOnly="1" fieldPosition="0">
        <references count="2">
          <reference field="1" count="1">
            <x v="115"/>
          </reference>
          <reference field="2" count="1" selected="0">
            <x v="673"/>
          </reference>
        </references>
      </pivotArea>
    </format>
    <format dxfId="1205">
      <pivotArea dataOnly="0" labelOnly="1" fieldPosition="0">
        <references count="2">
          <reference field="1" count="1">
            <x v="402"/>
          </reference>
          <reference field="2" count="1" selected="0">
            <x v="674"/>
          </reference>
        </references>
      </pivotArea>
    </format>
    <format dxfId="1204">
      <pivotArea dataOnly="0" labelOnly="1" fieldPosition="0">
        <references count="2">
          <reference field="1" count="1">
            <x v="374"/>
          </reference>
          <reference field="2" count="1" selected="0">
            <x v="675"/>
          </reference>
        </references>
      </pivotArea>
    </format>
    <format dxfId="1203">
      <pivotArea dataOnly="0" labelOnly="1" fieldPosition="0">
        <references count="2">
          <reference field="1" count="1">
            <x v="93"/>
          </reference>
          <reference field="2" count="1" selected="0">
            <x v="676"/>
          </reference>
        </references>
      </pivotArea>
    </format>
    <format dxfId="1202">
      <pivotArea dataOnly="0" labelOnly="1" fieldPosition="0">
        <references count="2">
          <reference field="1" count="1">
            <x v="615"/>
          </reference>
          <reference field="2" count="1" selected="0">
            <x v="677"/>
          </reference>
        </references>
      </pivotArea>
    </format>
    <format dxfId="1201">
      <pivotArea dataOnly="0" labelOnly="1" fieldPosition="0">
        <references count="2">
          <reference field="1" count="1">
            <x v="433"/>
          </reference>
          <reference field="2" count="1" selected="0">
            <x v="678"/>
          </reference>
        </references>
      </pivotArea>
    </format>
    <format dxfId="1200">
      <pivotArea dataOnly="0" labelOnly="1" fieldPosition="0">
        <references count="2">
          <reference field="1" count="1">
            <x v="10"/>
          </reference>
          <reference field="2" count="1" selected="0">
            <x v="679"/>
          </reference>
        </references>
      </pivotArea>
    </format>
    <format dxfId="1199">
      <pivotArea dataOnly="0" labelOnly="1" fieldPosition="0">
        <references count="2">
          <reference field="1" count="1">
            <x v="382"/>
          </reference>
          <reference field="2" count="1" selected="0">
            <x v="680"/>
          </reference>
        </references>
      </pivotArea>
    </format>
    <format dxfId="1198">
      <pivotArea dataOnly="0" labelOnly="1" fieldPosition="0">
        <references count="2">
          <reference field="1" count="1">
            <x v="378"/>
          </reference>
          <reference field="2" count="1" selected="0">
            <x v="681"/>
          </reference>
        </references>
      </pivotArea>
    </format>
    <format dxfId="1197">
      <pivotArea dataOnly="0" labelOnly="1" fieldPosition="0">
        <references count="2">
          <reference field="1" count="1">
            <x v="86"/>
          </reference>
          <reference field="2" count="1" selected="0">
            <x v="682"/>
          </reference>
        </references>
      </pivotArea>
    </format>
    <format dxfId="1196">
      <pivotArea dataOnly="0" labelOnly="1" fieldPosition="0">
        <references count="2">
          <reference field="1" count="1">
            <x v="380"/>
          </reference>
          <reference field="2" count="1" selected="0">
            <x v="683"/>
          </reference>
        </references>
      </pivotArea>
    </format>
    <format dxfId="1195">
      <pivotArea dataOnly="0" labelOnly="1" fieldPosition="0">
        <references count="2">
          <reference field="1" count="1">
            <x v="379"/>
          </reference>
          <reference field="2" count="1" selected="0">
            <x v="684"/>
          </reference>
        </references>
      </pivotArea>
    </format>
    <format dxfId="1194">
      <pivotArea dataOnly="0" labelOnly="1" fieldPosition="0">
        <references count="2">
          <reference field="1" count="1">
            <x v="418"/>
          </reference>
          <reference field="2" count="1" selected="0">
            <x v="685"/>
          </reference>
        </references>
      </pivotArea>
    </format>
    <format dxfId="1193">
      <pivotArea dataOnly="0" labelOnly="1" fieldPosition="0">
        <references count="2">
          <reference field="1" count="1">
            <x v="584"/>
          </reference>
          <reference field="2" count="1" selected="0">
            <x v="686"/>
          </reference>
        </references>
      </pivotArea>
    </format>
    <format dxfId="1192">
      <pivotArea dataOnly="0" labelOnly="1" fieldPosition="0">
        <references count="2">
          <reference field="1" count="1">
            <x v="432"/>
          </reference>
          <reference field="2" count="1" selected="0">
            <x v="687"/>
          </reference>
        </references>
      </pivotArea>
    </format>
    <format dxfId="1191">
      <pivotArea dataOnly="0" labelOnly="1" fieldPosition="0">
        <references count="2">
          <reference field="1" count="1">
            <x v="290"/>
          </reference>
          <reference field="2" count="1" selected="0">
            <x v="688"/>
          </reference>
        </references>
      </pivotArea>
    </format>
    <format dxfId="1190">
      <pivotArea dataOnly="0" labelOnly="1" fieldPosition="0">
        <references count="2">
          <reference field="1" count="1">
            <x v="85"/>
          </reference>
          <reference field="2" count="1" selected="0">
            <x v="689"/>
          </reference>
        </references>
      </pivotArea>
    </format>
    <format dxfId="1189">
      <pivotArea dataOnly="0" labelOnly="1" fieldPosition="0">
        <references count="2">
          <reference field="1" count="1">
            <x v="43"/>
          </reference>
          <reference field="2" count="1" selected="0">
            <x v="690"/>
          </reference>
        </references>
      </pivotArea>
    </format>
    <format dxfId="1188">
      <pivotArea dataOnly="0" labelOnly="1" fieldPosition="0">
        <references count="2">
          <reference field="1" count="1">
            <x v="405"/>
          </reference>
          <reference field="2" count="1" selected="0">
            <x v="691"/>
          </reference>
        </references>
      </pivotArea>
    </format>
    <format dxfId="1187">
      <pivotArea dataOnly="0" labelOnly="1" fieldPosition="0">
        <references count="2">
          <reference field="1" count="1">
            <x v="497"/>
          </reference>
          <reference field="2" count="1" selected="0">
            <x v="692"/>
          </reference>
        </references>
      </pivotArea>
    </format>
    <format dxfId="1186">
      <pivotArea dataOnly="0" labelOnly="1" fieldPosition="0">
        <references count="2">
          <reference field="1" count="1">
            <x v="495"/>
          </reference>
          <reference field="2" count="1" selected="0">
            <x v="693"/>
          </reference>
        </references>
      </pivotArea>
    </format>
    <format dxfId="1185">
      <pivotArea dataOnly="0" labelOnly="1" fieldPosition="0">
        <references count="2">
          <reference field="1" count="1">
            <x v="40"/>
          </reference>
          <reference field="2" count="1" selected="0">
            <x v="694"/>
          </reference>
        </references>
      </pivotArea>
    </format>
    <format dxfId="1184">
      <pivotArea dataOnly="0" labelOnly="1" fieldPosition="0">
        <references count="2">
          <reference field="1" count="1">
            <x v="471"/>
          </reference>
          <reference field="2" count="1" selected="0">
            <x v="695"/>
          </reference>
        </references>
      </pivotArea>
    </format>
    <format dxfId="1183">
      <pivotArea dataOnly="0" labelOnly="1" fieldPosition="0">
        <references count="2">
          <reference field="1" count="1">
            <x v="304"/>
          </reference>
          <reference field="2" count="1" selected="0">
            <x v="696"/>
          </reference>
        </references>
      </pivotArea>
    </format>
    <format dxfId="1182">
      <pivotArea dataOnly="0" labelOnly="1" fieldPosition="0">
        <references count="2">
          <reference field="1" count="1">
            <x v="482"/>
          </reference>
          <reference field="2" count="1" selected="0">
            <x v="697"/>
          </reference>
        </references>
      </pivotArea>
    </format>
    <format dxfId="1181">
      <pivotArea dataOnly="0" labelOnly="1" fieldPosition="0">
        <references count="2">
          <reference field="1" count="1">
            <x v="480"/>
          </reference>
          <reference field="2" count="1" selected="0">
            <x v="698"/>
          </reference>
        </references>
      </pivotArea>
    </format>
    <format dxfId="1180">
      <pivotArea dataOnly="0" labelOnly="1" fieldPosition="0">
        <references count="2">
          <reference field="1" count="1">
            <x v="430"/>
          </reference>
          <reference field="2" count="1" selected="0">
            <x v="699"/>
          </reference>
        </references>
      </pivotArea>
    </format>
    <format dxfId="1179">
      <pivotArea dataOnly="0" labelOnly="1" fieldPosition="0">
        <references count="2">
          <reference field="1" count="1">
            <x v="238"/>
          </reference>
          <reference field="2" count="1" selected="0">
            <x v="700"/>
          </reference>
        </references>
      </pivotArea>
    </format>
    <format dxfId="1178">
      <pivotArea dataOnly="0" labelOnly="1" fieldPosition="0">
        <references count="2">
          <reference field="1" count="1">
            <x v="92"/>
          </reference>
          <reference field="2" count="1" selected="0">
            <x v="701"/>
          </reference>
        </references>
      </pivotArea>
    </format>
    <format dxfId="1177">
      <pivotArea dataOnly="0" labelOnly="1" fieldPosition="0">
        <references count="2">
          <reference field="1" count="1">
            <x v="394"/>
          </reference>
          <reference field="2" count="1" selected="0">
            <x v="702"/>
          </reference>
        </references>
      </pivotArea>
    </format>
    <format dxfId="1176">
      <pivotArea dataOnly="0" labelOnly="1" fieldPosition="0">
        <references count="2">
          <reference field="1" count="1">
            <x v="420"/>
          </reference>
          <reference field="2" count="1" selected="0">
            <x v="703"/>
          </reference>
        </references>
      </pivotArea>
    </format>
    <format dxfId="1175">
      <pivotArea dataOnly="0" labelOnly="1" fieldPosition="0">
        <references count="2">
          <reference field="1" count="1">
            <x v="11"/>
          </reference>
          <reference field="2" count="1" selected="0">
            <x v="704"/>
          </reference>
        </references>
      </pivotArea>
    </format>
    <format dxfId="1174">
      <pivotArea dataOnly="0" labelOnly="1" fieldPosition="0">
        <references count="2">
          <reference field="1" count="1">
            <x v="594"/>
          </reference>
          <reference field="2" count="1" selected="0">
            <x v="705"/>
          </reference>
        </references>
      </pivotArea>
    </format>
    <format dxfId="1173">
      <pivotArea dataOnly="0" labelOnly="1" fieldPosition="0">
        <references count="2">
          <reference field="1" count="1">
            <x v="499"/>
          </reference>
          <reference field="2" count="1" selected="0">
            <x v="706"/>
          </reference>
        </references>
      </pivotArea>
    </format>
    <format dxfId="1172">
      <pivotArea dataOnly="0" labelOnly="1" fieldPosition="0">
        <references count="2">
          <reference field="1" count="1">
            <x v="30"/>
          </reference>
          <reference field="2" count="1" selected="0">
            <x v="707"/>
          </reference>
        </references>
      </pivotArea>
    </format>
    <format dxfId="1171">
      <pivotArea dataOnly="0" labelOnly="1" fieldPosition="0">
        <references count="2">
          <reference field="1" count="1">
            <x v="359"/>
          </reference>
          <reference field="2" count="1" selected="0">
            <x v="708"/>
          </reference>
        </references>
      </pivotArea>
    </format>
    <format dxfId="1170">
      <pivotArea dataOnly="0" labelOnly="1" fieldPosition="0">
        <references count="2">
          <reference field="1" count="1">
            <x v="366"/>
          </reference>
          <reference field="2" count="1" selected="0">
            <x v="709"/>
          </reference>
        </references>
      </pivotArea>
    </format>
    <format dxfId="1169">
      <pivotArea dataOnly="0" labelOnly="1" fieldPosition="0">
        <references count="2">
          <reference field="1" count="1">
            <x v="470"/>
          </reference>
          <reference field="2" count="1" selected="0">
            <x v="710"/>
          </reference>
        </references>
      </pivotArea>
    </format>
    <format dxfId="1168">
      <pivotArea dataOnly="0" labelOnly="1" fieldPosition="0">
        <references count="2">
          <reference field="1" count="1">
            <x v="409"/>
          </reference>
          <reference field="2" count="1" selected="0">
            <x v="711"/>
          </reference>
        </references>
      </pivotArea>
    </format>
    <format dxfId="1167">
      <pivotArea dataOnly="0" labelOnly="1" fieldPosition="0">
        <references count="2">
          <reference field="1" count="1">
            <x v="473"/>
          </reference>
          <reference field="2" count="1" selected="0">
            <x v="712"/>
          </reference>
        </references>
      </pivotArea>
    </format>
    <format dxfId="1166">
      <pivotArea dataOnly="0" labelOnly="1" fieldPosition="0">
        <references count="2">
          <reference field="1" count="1">
            <x v="27"/>
          </reference>
          <reference field="2" count="1" selected="0">
            <x v="713"/>
          </reference>
        </references>
      </pivotArea>
    </format>
    <format dxfId="1165">
      <pivotArea dataOnly="0" labelOnly="1" fieldPosition="0">
        <references count="2">
          <reference field="1" count="1">
            <x v="539"/>
          </reference>
          <reference field="2" count="1" selected="0">
            <x v="714"/>
          </reference>
        </references>
      </pivotArea>
    </format>
    <format dxfId="1164">
      <pivotArea dataOnly="0" labelOnly="1" fieldPosition="0">
        <references count="2">
          <reference field="1" count="1">
            <x v="535"/>
          </reference>
          <reference field="2" count="1" selected="0">
            <x v="715"/>
          </reference>
        </references>
      </pivotArea>
    </format>
    <format dxfId="1163">
      <pivotArea dataOnly="0" labelOnly="1" fieldPosition="0">
        <references count="2">
          <reference field="1" count="1">
            <x v="551"/>
          </reference>
          <reference field="2" count="1" selected="0">
            <x v="716"/>
          </reference>
        </references>
      </pivotArea>
    </format>
    <format dxfId="1162">
      <pivotArea dataOnly="0" labelOnly="1" fieldPosition="0">
        <references count="2">
          <reference field="1" count="1">
            <x v="563"/>
          </reference>
          <reference field="2" count="1" selected="0">
            <x v="717"/>
          </reference>
        </references>
      </pivotArea>
    </format>
    <format dxfId="1161">
      <pivotArea dataOnly="0" labelOnly="1" fieldPosition="0">
        <references count="2">
          <reference field="1" count="1">
            <x v="555"/>
          </reference>
          <reference field="2" count="1" selected="0">
            <x v="718"/>
          </reference>
        </references>
      </pivotArea>
    </format>
    <format dxfId="1160">
      <pivotArea dataOnly="0" labelOnly="1" fieldPosition="0">
        <references count="2">
          <reference field="1" count="1">
            <x v="554"/>
          </reference>
          <reference field="2" count="1" selected="0">
            <x v="719"/>
          </reference>
        </references>
      </pivotArea>
    </format>
    <format dxfId="1159">
      <pivotArea dataOnly="0" labelOnly="1" fieldPosition="0">
        <references count="2">
          <reference field="1" count="1">
            <x v="556"/>
          </reference>
          <reference field="2" count="1" selected="0">
            <x v="720"/>
          </reference>
        </references>
      </pivotArea>
    </format>
    <format dxfId="1158">
      <pivotArea dataOnly="0" labelOnly="1" fieldPosition="0">
        <references count="2">
          <reference field="1" count="1">
            <x v="617"/>
          </reference>
          <reference field="2" count="1" selected="0">
            <x v="722"/>
          </reference>
        </references>
      </pivotArea>
    </format>
    <format dxfId="1157">
      <pivotArea dataOnly="0" labelOnly="1" fieldPosition="0">
        <references count="2">
          <reference field="1" count="1">
            <x v="519"/>
          </reference>
          <reference field="2" count="1" selected="0">
            <x v="723"/>
          </reference>
        </references>
      </pivotArea>
    </format>
    <format dxfId="1156">
      <pivotArea dataOnly="0" labelOnly="1" fieldPosition="0">
        <references count="2">
          <reference field="1" count="1">
            <x v="518"/>
          </reference>
          <reference field="2" count="1" selected="0">
            <x v="724"/>
          </reference>
        </references>
      </pivotArea>
    </format>
    <format dxfId="1155">
      <pivotArea dataOnly="0" labelOnly="1" fieldPosition="0">
        <references count="2">
          <reference field="1" count="1">
            <x v="223"/>
          </reference>
          <reference field="2" count="1" selected="0">
            <x v="725"/>
          </reference>
        </references>
      </pivotArea>
    </format>
    <format dxfId="1154">
      <pivotArea dataOnly="0" labelOnly="1" fieldPosition="0">
        <references count="2">
          <reference field="1" count="1">
            <x v="517"/>
          </reference>
          <reference field="2" count="1" selected="0">
            <x v="726"/>
          </reference>
        </references>
      </pivotArea>
    </format>
    <format dxfId="1153">
      <pivotArea dataOnly="0" labelOnly="1" fieldPosition="0">
        <references count="2">
          <reference field="1" count="1">
            <x v="136"/>
          </reference>
          <reference field="2" count="1" selected="0">
            <x v="727"/>
          </reference>
        </references>
      </pivotArea>
    </format>
    <format dxfId="1152">
      <pivotArea dataOnly="0" labelOnly="1" fieldPosition="0">
        <references count="2">
          <reference field="1" count="1">
            <x v="310"/>
          </reference>
          <reference field="2" count="1" selected="0">
            <x v="728"/>
          </reference>
        </references>
      </pivotArea>
    </format>
    <format dxfId="1151">
      <pivotArea dataOnly="0" labelOnly="1" fieldPosition="0">
        <references count="2">
          <reference field="1" count="1">
            <x v="19"/>
          </reference>
          <reference field="2" count="1" selected="0">
            <x v="729"/>
          </reference>
        </references>
      </pivotArea>
    </format>
    <format dxfId="1150">
      <pivotArea dataOnly="0" labelOnly="1" fieldPosition="0">
        <references count="2">
          <reference field="1" count="1">
            <x v="135"/>
          </reference>
          <reference field="2" count="1" selected="0">
            <x v="730"/>
          </reference>
        </references>
      </pivotArea>
    </format>
    <format dxfId="1149">
      <pivotArea dataOnly="0" labelOnly="1" fieldPosition="0">
        <references count="2">
          <reference field="1" count="1">
            <x v="5"/>
          </reference>
          <reference field="2" count="1" selected="0">
            <x v="731"/>
          </reference>
        </references>
      </pivotArea>
    </format>
    <format dxfId="1148">
      <pivotArea dataOnly="0" labelOnly="1" fieldPosition="0">
        <references count="2">
          <reference field="1" count="1">
            <x v="7"/>
          </reference>
          <reference field="2" count="1" selected="0">
            <x v="732"/>
          </reference>
        </references>
      </pivotArea>
    </format>
    <format dxfId="1147">
      <pivotArea dataOnly="0" labelOnly="1" fieldPosition="0">
        <references count="2">
          <reference field="1" count="1">
            <x v="8"/>
          </reference>
          <reference field="2" count="1" selected="0">
            <x v="733"/>
          </reference>
        </references>
      </pivotArea>
    </format>
    <format dxfId="1146">
      <pivotArea dataOnly="0" labelOnly="1" fieldPosition="0">
        <references count="2">
          <reference field="1" count="1">
            <x v="230"/>
          </reference>
          <reference field="2" count="1" selected="0">
            <x v="734"/>
          </reference>
        </references>
      </pivotArea>
    </format>
    <format dxfId="1145">
      <pivotArea dataOnly="0" labelOnly="1" fieldPosition="0">
        <references count="2">
          <reference field="1" count="1">
            <x v="453"/>
          </reference>
          <reference field="2" count="1" selected="0">
            <x v="735"/>
          </reference>
        </references>
      </pivotArea>
    </format>
    <format dxfId="1144">
      <pivotArea dataOnly="0" labelOnly="1" fieldPosition="0">
        <references count="2">
          <reference field="1" count="1">
            <x v="451"/>
          </reference>
          <reference field="2" count="1" selected="0">
            <x v="736"/>
          </reference>
        </references>
      </pivotArea>
    </format>
    <format dxfId="1143">
      <pivotArea dataOnly="0" labelOnly="1" fieldPosition="0">
        <references count="2">
          <reference field="1" count="1">
            <x v="1"/>
          </reference>
          <reference field="2" count="1" selected="0">
            <x v="737"/>
          </reference>
        </references>
      </pivotArea>
    </format>
    <format dxfId="1142">
      <pivotArea dataOnly="0" labelOnly="1" fieldPosition="0">
        <references count="2">
          <reference field="1" count="1">
            <x v="17"/>
          </reference>
          <reference field="2" count="1" selected="0">
            <x v="738"/>
          </reference>
        </references>
      </pivotArea>
    </format>
    <format dxfId="1141">
      <pivotArea dataOnly="0" labelOnly="1" fieldPosition="0">
        <references count="2">
          <reference field="1" count="1">
            <x v="171"/>
          </reference>
          <reference field="2" count="1" selected="0">
            <x v="739"/>
          </reference>
        </references>
      </pivotArea>
    </format>
    <format dxfId="1140">
      <pivotArea dataOnly="0" labelOnly="1" fieldPosition="0">
        <references count="2">
          <reference field="1" count="1">
            <x v="168"/>
          </reference>
          <reference field="2" count="1" selected="0">
            <x v="740"/>
          </reference>
        </references>
      </pivotArea>
    </format>
    <format dxfId="1139">
      <pivotArea dataOnly="0" labelOnly="1" fieldPosition="0">
        <references count="2">
          <reference field="1" count="1">
            <x v="170"/>
          </reference>
          <reference field="2" count="1" selected="0">
            <x v="741"/>
          </reference>
        </references>
      </pivotArea>
    </format>
    <format dxfId="1138">
      <pivotArea dataOnly="0" labelOnly="1" fieldPosition="0">
        <references count="2">
          <reference field="1" count="1">
            <x v="165"/>
          </reference>
          <reference field="2" count="1" selected="0">
            <x v="742"/>
          </reference>
        </references>
      </pivotArea>
    </format>
    <format dxfId="1137">
      <pivotArea dataOnly="0" labelOnly="1" fieldPosition="0">
        <references count="2">
          <reference field="1" count="1">
            <x v="166"/>
          </reference>
          <reference field="2" count="1" selected="0">
            <x v="743"/>
          </reference>
        </references>
      </pivotArea>
    </format>
    <format dxfId="1136">
      <pivotArea dataOnly="0" labelOnly="1" fieldPosition="0">
        <references count="2">
          <reference field="1" count="1">
            <x v="25"/>
          </reference>
          <reference field="2" count="1" selected="0">
            <x v="744"/>
          </reference>
        </references>
      </pivotArea>
    </format>
    <format dxfId="1135">
      <pivotArea dataOnly="0" labelOnly="1" fieldPosition="0">
        <references count="2">
          <reference field="1" count="1">
            <x v="203"/>
          </reference>
          <reference field="2" count="1" selected="0">
            <x v="745"/>
          </reference>
        </references>
      </pivotArea>
    </format>
    <format dxfId="1134">
      <pivotArea dataOnly="0" labelOnly="1" fieldPosition="0">
        <references count="2">
          <reference field="1" count="1">
            <x v="205"/>
          </reference>
          <reference field="2" count="1" selected="0">
            <x v="746"/>
          </reference>
        </references>
      </pivotArea>
    </format>
    <format dxfId="1133">
      <pivotArea dataOnly="0" labelOnly="1" fieldPosition="0">
        <references count="2">
          <reference field="1" count="1">
            <x v="112"/>
          </reference>
          <reference field="2" count="1" selected="0">
            <x v="747"/>
          </reference>
        </references>
      </pivotArea>
    </format>
    <format dxfId="1132">
      <pivotArea dataOnly="0" labelOnly="1" fieldPosition="0">
        <references count="2">
          <reference field="1" count="1">
            <x v="182"/>
          </reference>
          <reference field="2" count="1" selected="0">
            <x v="748"/>
          </reference>
        </references>
      </pivotArea>
    </format>
    <format dxfId="1131">
      <pivotArea dataOnly="0" labelOnly="1" fieldPosition="0">
        <references count="2">
          <reference field="1" count="1">
            <x v="483"/>
          </reference>
          <reference field="2" count="1" selected="0">
            <x v="749"/>
          </reference>
        </references>
      </pivotArea>
    </format>
    <format dxfId="1130">
      <pivotArea dataOnly="0" labelOnly="1" fieldPosition="0">
        <references count="2">
          <reference field="1" count="1">
            <x v="484"/>
          </reference>
          <reference field="2" count="1" selected="0">
            <x v="750"/>
          </reference>
        </references>
      </pivotArea>
    </format>
    <format dxfId="1129">
      <pivotArea dataOnly="0" labelOnly="1" fieldPosition="0">
        <references count="2">
          <reference field="1" count="1">
            <x v="426"/>
          </reference>
          <reference field="2" count="1" selected="0">
            <x v="751"/>
          </reference>
        </references>
      </pivotArea>
    </format>
    <format dxfId="1128">
      <pivotArea dataOnly="0" labelOnly="1" fieldPosition="0">
        <references count="2">
          <reference field="1" count="1">
            <x v="425"/>
          </reference>
          <reference field="2" count="1" selected="0">
            <x v="752"/>
          </reference>
        </references>
      </pivotArea>
    </format>
    <format dxfId="1127">
      <pivotArea dataOnly="0" labelOnly="1" fieldPosition="0">
        <references count="2">
          <reference field="1" count="1">
            <x v="247"/>
          </reference>
          <reference field="2" count="1" selected="0">
            <x v="753"/>
          </reference>
        </references>
      </pivotArea>
    </format>
    <format dxfId="1126">
      <pivotArea dataOnly="0" labelOnly="1" fieldPosition="0">
        <references count="2">
          <reference field="1" count="1">
            <x v="280"/>
          </reference>
          <reference field="2" count="1" selected="0">
            <x v="754"/>
          </reference>
        </references>
      </pivotArea>
    </format>
    <format dxfId="1125">
      <pivotArea dataOnly="0" labelOnly="1" fieldPosition="0">
        <references count="2">
          <reference field="1" count="1">
            <x v="277"/>
          </reference>
          <reference field="2" count="1" selected="0">
            <x v="755"/>
          </reference>
        </references>
      </pivotArea>
    </format>
    <format dxfId="1124">
      <pivotArea dataOnly="0" labelOnly="1" fieldPosition="0">
        <references count="2">
          <reference field="1" count="1">
            <x v="276"/>
          </reference>
          <reference field="2" count="1" selected="0">
            <x v="756"/>
          </reference>
        </references>
      </pivotArea>
    </format>
    <format dxfId="1123">
      <pivotArea dataOnly="0" labelOnly="1" fieldPosition="0">
        <references count="2">
          <reference field="1" count="1">
            <x v="582"/>
          </reference>
          <reference field="2" count="1" selected="0">
            <x v="757"/>
          </reference>
        </references>
      </pivotArea>
    </format>
    <format dxfId="1122">
      <pivotArea dataOnly="0" labelOnly="1" fieldPosition="0">
        <references count="2">
          <reference field="1" count="1">
            <x v="271"/>
          </reference>
          <reference field="2" count="1" selected="0">
            <x v="758"/>
          </reference>
        </references>
      </pivotArea>
    </format>
    <format dxfId="1121">
      <pivotArea dataOnly="0" labelOnly="1" fieldPosition="0">
        <references count="2">
          <reference field="1" count="1">
            <x v="261"/>
          </reference>
          <reference field="2" count="1" selected="0">
            <x v="759"/>
          </reference>
        </references>
      </pivotArea>
    </format>
    <format dxfId="1120">
      <pivotArea dataOnly="0" labelOnly="1" fieldPosition="0">
        <references count="2">
          <reference field="1" count="1">
            <x v="262"/>
          </reference>
          <reference field="2" count="1" selected="0">
            <x v="760"/>
          </reference>
        </references>
      </pivotArea>
    </format>
    <format dxfId="1119">
      <pivotArea dataOnly="0" labelOnly="1" fieldPosition="0">
        <references count="2">
          <reference field="1" count="1">
            <x v="583"/>
          </reference>
          <reference field="2" count="1" selected="0">
            <x v="761"/>
          </reference>
        </references>
      </pivotArea>
    </format>
    <format dxfId="1118">
      <pivotArea dataOnly="0" labelOnly="1" fieldPosition="0">
        <references count="2">
          <reference field="1" count="1">
            <x v="260"/>
          </reference>
          <reference field="2" count="1" selected="0">
            <x v="762"/>
          </reference>
        </references>
      </pivotArea>
    </format>
    <format dxfId="1117">
      <pivotArea dataOnly="0" labelOnly="1" fieldPosition="0">
        <references count="2">
          <reference field="1" count="1">
            <x v="269"/>
          </reference>
          <reference field="2" count="1" selected="0">
            <x v="763"/>
          </reference>
        </references>
      </pivotArea>
    </format>
    <format dxfId="1116">
      <pivotArea dataOnly="0" labelOnly="1" fieldPosition="0">
        <references count="2">
          <reference field="1" count="1">
            <x v="267"/>
          </reference>
          <reference field="2" count="1" selected="0">
            <x v="764"/>
          </reference>
        </references>
      </pivotArea>
    </format>
    <format dxfId="1115">
      <pivotArea dataOnly="0" labelOnly="1" fieldPosition="0">
        <references count="2">
          <reference field="1" count="1">
            <x v="273"/>
          </reference>
          <reference field="2" count="1" selected="0">
            <x v="765"/>
          </reference>
        </references>
      </pivotArea>
    </format>
    <format dxfId="1114">
      <pivotArea dataOnly="0" labelOnly="1" fieldPosition="0">
        <references count="2">
          <reference field="1" count="1">
            <x v="250"/>
          </reference>
          <reference field="2" count="1" selected="0">
            <x v="766"/>
          </reference>
        </references>
      </pivotArea>
    </format>
    <format dxfId="1113">
      <pivotArea dataOnly="0" labelOnly="1" fieldPosition="0">
        <references count="2">
          <reference field="1" count="1">
            <x v="279"/>
          </reference>
          <reference field="2" count="1" selected="0">
            <x v="767"/>
          </reference>
        </references>
      </pivotArea>
    </format>
    <format dxfId="1112">
      <pivotArea dataOnly="0" labelOnly="1" fieldPosition="0">
        <references count="2">
          <reference field="1" count="1">
            <x v="272"/>
          </reference>
          <reference field="2" count="1" selected="0">
            <x v="768"/>
          </reference>
        </references>
      </pivotArea>
    </format>
    <format dxfId="1111">
      <pivotArea dataOnly="0" labelOnly="1" fieldPosition="0">
        <references count="2">
          <reference field="1" count="1">
            <x v="268"/>
          </reference>
          <reference field="2" count="1" selected="0">
            <x v="769"/>
          </reference>
        </references>
      </pivotArea>
    </format>
    <format dxfId="1110">
      <pivotArea dataOnly="0" labelOnly="1" fieldPosition="0">
        <references count="2">
          <reference field="1" count="1">
            <x v="265"/>
          </reference>
          <reference field="2" count="1" selected="0">
            <x v="770"/>
          </reference>
        </references>
      </pivotArea>
    </format>
    <format dxfId="1109">
      <pivotArea dataOnly="0" labelOnly="1" fieldPosition="0">
        <references count="2">
          <reference field="1" count="1">
            <x v="275"/>
          </reference>
          <reference field="2" count="1" selected="0">
            <x v="771"/>
          </reference>
        </references>
      </pivotArea>
    </format>
    <format dxfId="1108">
      <pivotArea dataOnly="0" labelOnly="1" fieldPosition="0">
        <references count="2">
          <reference field="1" count="1">
            <x v="264"/>
          </reference>
          <reference field="2" count="1" selected="0">
            <x v="772"/>
          </reference>
        </references>
      </pivotArea>
    </format>
    <format dxfId="1107">
      <pivotArea dataOnly="0" labelOnly="1" fieldPosition="0">
        <references count="2">
          <reference field="1" count="1">
            <x v="281"/>
          </reference>
          <reference field="2" count="1" selected="0">
            <x v="773"/>
          </reference>
        </references>
      </pivotArea>
    </format>
    <format dxfId="1106">
      <pivotArea dataOnly="0" labelOnly="1" fieldPosition="0">
        <references count="2">
          <reference field="1" count="1">
            <x v="214"/>
          </reference>
          <reference field="2" count="1" selected="0">
            <x v="774"/>
          </reference>
        </references>
      </pivotArea>
    </format>
    <format dxfId="1105">
      <pivotArea dataOnly="0" labelOnly="1" fieldPosition="0">
        <references count="2">
          <reference field="1" count="1">
            <x v="593"/>
          </reference>
          <reference field="2" count="1" selected="0">
            <x v="775"/>
          </reference>
        </references>
      </pivotArea>
    </format>
    <format dxfId="1104">
      <pivotArea dataOnly="0" labelOnly="1" fieldPosition="0">
        <references count="2">
          <reference field="1" count="1">
            <x v="148"/>
          </reference>
          <reference field="2" count="1" selected="0">
            <x v="776"/>
          </reference>
        </references>
      </pivotArea>
    </format>
    <format dxfId="1103">
      <pivotArea dataOnly="0" labelOnly="1" fieldPosition="0">
        <references count="2">
          <reference field="1" count="1">
            <x v="161"/>
          </reference>
          <reference field="2" count="1" selected="0">
            <x v="777"/>
          </reference>
        </references>
      </pivotArea>
    </format>
    <format dxfId="1102">
      <pivotArea dataOnly="0" labelOnly="1" fieldPosition="0">
        <references count="2">
          <reference field="1" count="1">
            <x v="141"/>
          </reference>
          <reference field="2" count="1" selected="0">
            <x v="778"/>
          </reference>
        </references>
      </pivotArea>
    </format>
    <format dxfId="1101">
      <pivotArea dataOnly="0" labelOnly="1" fieldPosition="0">
        <references count="2">
          <reference field="1" count="1">
            <x v="143"/>
          </reference>
          <reference field="2" count="1" selected="0">
            <x v="779"/>
          </reference>
        </references>
      </pivotArea>
    </format>
    <format dxfId="1100">
      <pivotArea dataOnly="0" labelOnly="1" fieldPosition="0">
        <references count="2">
          <reference field="1" count="1">
            <x v="147"/>
          </reference>
          <reference field="2" count="1" selected="0">
            <x v="780"/>
          </reference>
        </references>
      </pivotArea>
    </format>
    <format dxfId="1099">
      <pivotArea dataOnly="0" labelOnly="1" fieldPosition="0">
        <references count="2">
          <reference field="1" count="1">
            <x v="386"/>
          </reference>
          <reference field="2" count="1" selected="0">
            <x v="781"/>
          </reference>
        </references>
      </pivotArea>
    </format>
    <format dxfId="1098">
      <pivotArea dataOnly="0" labelOnly="1" fieldPosition="0">
        <references count="2">
          <reference field="1" count="1">
            <x v="385"/>
          </reference>
          <reference field="2" count="1" selected="0">
            <x v="782"/>
          </reference>
        </references>
      </pivotArea>
    </format>
    <format dxfId="1097">
      <pivotArea dataOnly="0" labelOnly="1" fieldPosition="0">
        <references count="2">
          <reference field="1" count="1">
            <x v="384"/>
          </reference>
          <reference field="2" count="1" selected="0">
            <x v="783"/>
          </reference>
        </references>
      </pivotArea>
    </format>
    <format dxfId="1096">
      <pivotArea dataOnly="0" labelOnly="1" fieldPosition="0">
        <references count="2">
          <reference field="1" count="1">
            <x v="240"/>
          </reference>
          <reference field="2" count="1" selected="0">
            <x v="784"/>
          </reference>
        </references>
      </pivotArea>
    </format>
    <format dxfId="1095">
      <pivotArea dataOnly="0" labelOnly="1" fieldPosition="0">
        <references count="2">
          <reference field="1" count="1">
            <x v="241"/>
          </reference>
          <reference field="2" count="1" selected="0">
            <x v="785"/>
          </reference>
        </references>
      </pivotArea>
    </format>
    <format dxfId="1094">
      <pivotArea dataOnly="0" labelOnly="1" fieldPosition="0">
        <references count="2">
          <reference field="1" count="1">
            <x v="442"/>
          </reference>
          <reference field="2" count="1" selected="0">
            <x v="786"/>
          </reference>
        </references>
      </pivotArea>
    </format>
    <format dxfId="1093">
      <pivotArea dataOnly="0" labelOnly="1" fieldPosition="0">
        <references count="2">
          <reference field="1" count="1">
            <x v="219"/>
          </reference>
          <reference field="2" count="1" selected="0">
            <x v="787"/>
          </reference>
        </references>
      </pivotArea>
    </format>
    <format dxfId="1092">
      <pivotArea dataOnly="0" labelOnly="1" fieldPosition="0">
        <references count="2">
          <reference field="1" count="1">
            <x v="220"/>
          </reference>
          <reference field="2" count="1" selected="0">
            <x v="788"/>
          </reference>
        </references>
      </pivotArea>
    </format>
    <format dxfId="1091">
      <pivotArea dataOnly="0" labelOnly="1" fieldPosition="0">
        <references count="2">
          <reference field="1" count="1">
            <x v="589"/>
          </reference>
          <reference field="2" count="1" selected="0">
            <x v="789"/>
          </reference>
        </references>
      </pivotArea>
    </format>
    <format dxfId="1090">
      <pivotArea dataOnly="0" labelOnly="1" fieldPosition="0">
        <references count="2">
          <reference field="1" count="1">
            <x v="256"/>
          </reference>
          <reference field="2" count="1" selected="0">
            <x v="790"/>
          </reference>
        </references>
      </pivotArea>
    </format>
    <format dxfId="1089">
      <pivotArea dataOnly="0" labelOnly="1" fieldPosition="0">
        <references count="2">
          <reference field="1" count="1">
            <x v="243"/>
          </reference>
          <reference field="2" count="1" selected="0">
            <x v="791"/>
          </reference>
        </references>
      </pivotArea>
    </format>
    <format dxfId="1088">
      <pivotArea dataOnly="0" labelOnly="1" fieldPosition="0">
        <references count="2">
          <reference field="1" count="1">
            <x v="587"/>
          </reference>
          <reference field="2" count="1" selected="0">
            <x v="792"/>
          </reference>
        </references>
      </pivotArea>
    </format>
    <format dxfId="1087">
      <pivotArea dataOnly="0" labelOnly="1" fieldPosition="0">
        <references count="2">
          <reference field="1" count="1">
            <x v="88"/>
          </reference>
          <reference field="2" count="1" selected="0">
            <x v="793"/>
          </reference>
        </references>
      </pivotArea>
    </format>
    <format dxfId="1086">
      <pivotArea dataOnly="0" labelOnly="1" fieldPosition="0">
        <references count="2">
          <reference field="1" count="1">
            <x v="462"/>
          </reference>
          <reference field="2" count="1" selected="0">
            <x v="794"/>
          </reference>
        </references>
      </pivotArea>
    </format>
    <format dxfId="1085">
      <pivotArea dataOnly="0" labelOnly="1" fieldPosition="0">
        <references count="2">
          <reference field="1" count="1">
            <x v="101"/>
          </reference>
          <reference field="2" count="1" selected="0">
            <x v="795"/>
          </reference>
        </references>
      </pivotArea>
    </format>
    <format dxfId="1084">
      <pivotArea dataOnly="0" labelOnly="1" fieldPosition="0">
        <references count="2">
          <reference field="1" count="1">
            <x v="444"/>
          </reference>
          <reference field="2" count="1" selected="0">
            <x v="796"/>
          </reference>
        </references>
      </pivotArea>
    </format>
    <format dxfId="1083">
      <pivotArea dataOnly="0" labelOnly="1" fieldPosition="0">
        <references count="2">
          <reference field="1" count="1">
            <x v="460"/>
          </reference>
          <reference field="2" count="1" selected="0">
            <x v="797"/>
          </reference>
        </references>
      </pivotArea>
    </format>
    <format dxfId="1082">
      <pivotArea dataOnly="0" labelOnly="1" fieldPosition="0">
        <references count="2">
          <reference field="1" count="1">
            <x v="464"/>
          </reference>
          <reference field="2" count="1" selected="0">
            <x v="798"/>
          </reference>
        </references>
      </pivotArea>
    </format>
    <format dxfId="1081">
      <pivotArea dataOnly="0" labelOnly="1" fieldPosition="0">
        <references count="2">
          <reference field="1" count="1">
            <x v="468"/>
          </reference>
          <reference field="2" count="1" selected="0">
            <x v="799"/>
          </reference>
        </references>
      </pivotArea>
    </format>
    <format dxfId="1080">
      <pivotArea dataOnly="0" labelOnly="1" fieldPosition="0">
        <references count="2">
          <reference field="1" count="1">
            <x v="617"/>
          </reference>
          <reference field="2" count="1" selected="0">
            <x v="800"/>
          </reference>
        </references>
      </pivotArea>
    </format>
    <format dxfId="1079">
      <pivotArea dataOnly="0" labelOnly="1" fieldPosition="0">
        <references count="2">
          <reference field="1" count="1">
            <x v="150"/>
          </reference>
          <reference field="2" count="1" selected="0">
            <x v="802"/>
          </reference>
        </references>
      </pivotArea>
    </format>
    <format dxfId="1078">
      <pivotArea dataOnly="0" labelOnly="1" fieldPosition="0">
        <references count="2">
          <reference field="1" count="1">
            <x v="62"/>
          </reference>
          <reference field="2" count="1" selected="0">
            <x v="803"/>
          </reference>
        </references>
      </pivotArea>
    </format>
    <format dxfId="1077">
      <pivotArea dataOnly="0" labelOnly="1" fieldPosition="0">
        <references count="2">
          <reference field="1" count="1">
            <x v="63"/>
          </reference>
          <reference field="2" count="1" selected="0">
            <x v="804"/>
          </reference>
        </references>
      </pivotArea>
    </format>
    <format dxfId="1076">
      <pivotArea dataOnly="0" labelOnly="1" fieldPosition="0">
        <references count="2">
          <reference field="1" count="1">
            <x v="68"/>
          </reference>
          <reference field="2" count="1" selected="0">
            <x v="805"/>
          </reference>
        </references>
      </pivotArea>
    </format>
    <format dxfId="1075">
      <pivotArea dataOnly="0" labelOnly="1" fieldPosition="0">
        <references count="2">
          <reference field="1" count="1">
            <x v="57"/>
          </reference>
          <reference field="2" count="1" selected="0">
            <x v="806"/>
          </reference>
        </references>
      </pivotArea>
    </format>
    <format dxfId="1074">
      <pivotArea dataOnly="0" labelOnly="1" fieldPosition="0">
        <references count="2">
          <reference field="1" count="1">
            <x v="69"/>
          </reference>
          <reference field="2" count="1" selected="0">
            <x v="807"/>
          </reference>
        </references>
      </pivotArea>
    </format>
    <format dxfId="1073">
      <pivotArea dataOnly="0" labelOnly="1" fieldPosition="0">
        <references count="2">
          <reference field="1" count="1">
            <x v="65"/>
          </reference>
          <reference field="2" count="1" selected="0">
            <x v="808"/>
          </reference>
        </references>
      </pivotArea>
    </format>
    <format dxfId="1072">
      <pivotArea dataOnly="0" labelOnly="1" fieldPosition="0">
        <references count="2">
          <reference field="1" count="1">
            <x v="66"/>
          </reference>
          <reference field="2" count="1" selected="0">
            <x v="809"/>
          </reference>
        </references>
      </pivotArea>
    </format>
    <format dxfId="1071">
      <pivotArea dataOnly="0" labelOnly="1" fieldPosition="0">
        <references count="2">
          <reference field="1" count="1">
            <x v="61"/>
          </reference>
          <reference field="2" count="1" selected="0">
            <x v="810"/>
          </reference>
        </references>
      </pivotArea>
    </format>
    <format dxfId="1070">
      <pivotArea dataOnly="0" labelOnly="1" fieldPosition="0">
        <references count="2">
          <reference field="1" count="1">
            <x v="60"/>
          </reference>
          <reference field="2" count="1" selected="0">
            <x v="811"/>
          </reference>
        </references>
      </pivotArea>
    </format>
    <format dxfId="1069">
      <pivotArea dataOnly="0" labelOnly="1" fieldPosition="0">
        <references count="2">
          <reference field="1" count="1">
            <x v="502"/>
          </reference>
          <reference field="2" count="1" selected="0">
            <x v="812"/>
          </reference>
        </references>
      </pivotArea>
    </format>
    <format dxfId="1068">
      <pivotArea dataOnly="0" labelOnly="1" fieldPosition="0">
        <references count="2">
          <reference field="1" count="1">
            <x v="444"/>
          </reference>
          <reference field="2" count="1" selected="0">
            <x v="813"/>
          </reference>
        </references>
      </pivotArea>
    </format>
    <format dxfId="1067">
      <pivotArea dataOnly="0" labelOnly="1" fieldPosition="0">
        <references count="2">
          <reference field="1" count="1">
            <x v="610"/>
          </reference>
          <reference field="2" count="1" selected="0">
            <x v="814"/>
          </reference>
        </references>
      </pivotArea>
    </format>
    <format dxfId="1066">
      <pivotArea dataOnly="0" labelOnly="1" fieldPosition="0">
        <references count="2">
          <reference field="1" count="1">
            <x v="285"/>
          </reference>
          <reference field="2" count="1" selected="0">
            <x v="815"/>
          </reference>
        </references>
      </pivotArea>
    </format>
    <format dxfId="1065">
      <pivotArea dataOnly="0" labelOnly="1" fieldPosition="0">
        <references count="2">
          <reference field="1" count="1">
            <x v="99"/>
          </reference>
          <reference field="2" count="1" selected="0">
            <x v="816"/>
          </reference>
        </references>
      </pivotArea>
    </format>
    <format dxfId="1064">
      <pivotArea dataOnly="0" labelOnly="1" fieldPosition="0">
        <references count="2">
          <reference field="1" count="1">
            <x v="439"/>
          </reference>
          <reference field="2" count="1" selected="0">
            <x v="818"/>
          </reference>
        </references>
      </pivotArea>
    </format>
    <format dxfId="1063">
      <pivotArea dataOnly="0" labelOnly="1" fieldPosition="0">
        <references count="2">
          <reference field="1" count="1">
            <x v="219"/>
          </reference>
          <reference field="2" count="1" selected="0">
            <x v="819"/>
          </reference>
        </references>
      </pivotArea>
    </format>
    <format dxfId="1062">
      <pivotArea dataOnly="0" labelOnly="1" fieldPosition="0">
        <references count="2">
          <reference field="1" count="1">
            <x v="220"/>
          </reference>
          <reference field="2" count="1" selected="0">
            <x v="820"/>
          </reference>
        </references>
      </pivotArea>
    </format>
    <format dxfId="1061">
      <pivotArea dataOnly="0" labelOnly="1" fieldPosition="0">
        <references count="2">
          <reference field="1" count="1">
            <x v="589"/>
          </reference>
          <reference field="2" count="1" selected="0">
            <x v="821"/>
          </reference>
        </references>
      </pivotArea>
    </format>
    <format dxfId="1060">
      <pivotArea dataOnly="0" labelOnly="1" fieldPosition="0">
        <references count="2">
          <reference field="1" count="1">
            <x v="256"/>
          </reference>
          <reference field="2" count="1" selected="0">
            <x v="822"/>
          </reference>
        </references>
      </pivotArea>
    </format>
    <format dxfId="1059">
      <pivotArea dataOnly="0" labelOnly="1" fieldPosition="0">
        <references count="2">
          <reference field="1" count="1">
            <x v="243"/>
          </reference>
          <reference field="2" count="1" selected="0">
            <x v="823"/>
          </reference>
        </references>
      </pivotArea>
    </format>
    <format dxfId="1058">
      <pivotArea dataOnly="0" labelOnly="1" fieldPosition="0">
        <references count="2">
          <reference field="1" count="1">
            <x v="587"/>
          </reference>
          <reference field="2" count="1" selected="0">
            <x v="824"/>
          </reference>
        </references>
      </pivotArea>
    </format>
    <format dxfId="1057">
      <pivotArea dataOnly="0" labelOnly="1" fieldPosition="0">
        <references count="2">
          <reference field="1" count="1">
            <x v="88"/>
          </reference>
          <reference field="2" count="1" selected="0">
            <x v="825"/>
          </reference>
        </references>
      </pivotArea>
    </format>
    <format dxfId="1056">
      <pivotArea dataOnly="0" labelOnly="1" fieldPosition="0">
        <references count="2">
          <reference field="1" count="1">
            <x v="462"/>
          </reference>
          <reference field="2" count="1" selected="0">
            <x v="826"/>
          </reference>
        </references>
      </pivotArea>
    </format>
    <format dxfId="1055">
      <pivotArea dataOnly="0" labelOnly="1" fieldPosition="0">
        <references count="2">
          <reference field="1" count="1">
            <x v="101"/>
          </reference>
          <reference field="2" count="1" selected="0">
            <x v="827"/>
          </reference>
        </references>
      </pivotArea>
    </format>
    <format dxfId="1054">
      <pivotArea dataOnly="0" labelOnly="1" fieldPosition="0">
        <references count="2">
          <reference field="1" count="1">
            <x v="444"/>
          </reference>
          <reference field="2" count="1" selected="0">
            <x v="828"/>
          </reference>
        </references>
      </pivotArea>
    </format>
    <format dxfId="1053">
      <pivotArea dataOnly="0" labelOnly="1" fieldPosition="0">
        <references count="2">
          <reference field="1" count="1">
            <x v="460"/>
          </reference>
          <reference field="2" count="1" selected="0">
            <x v="829"/>
          </reference>
        </references>
      </pivotArea>
    </format>
    <format dxfId="1052">
      <pivotArea dataOnly="0" labelOnly="1" fieldPosition="0">
        <references count="2">
          <reference field="1" count="1">
            <x v="464"/>
          </reference>
          <reference field="2" count="1" selected="0">
            <x v="830"/>
          </reference>
        </references>
      </pivotArea>
    </format>
    <format dxfId="1051">
      <pivotArea dataOnly="0" labelOnly="1" fieldPosition="0">
        <references count="2">
          <reference field="1" count="1">
            <x v="468"/>
          </reference>
          <reference field="2" count="1" selected="0">
            <x v="831"/>
          </reference>
        </references>
      </pivotArea>
    </format>
    <format dxfId="1050">
      <pivotArea dataOnly="0" labelOnly="1" fieldPosition="0">
        <references count="2">
          <reference field="1" count="1">
            <x v="617"/>
          </reference>
          <reference field="2" count="1" selected="0">
            <x v="832"/>
          </reference>
        </references>
      </pivotArea>
    </format>
    <format dxfId="1049">
      <pivotArea dataOnly="0" labelOnly="1" fieldPosition="0">
        <references count="2">
          <reference field="1" count="1">
            <x v="150"/>
          </reference>
          <reference field="2" count="1" selected="0">
            <x v="833"/>
          </reference>
        </references>
      </pivotArea>
    </format>
    <format dxfId="1048">
      <pivotArea dataOnly="0" labelOnly="1" fieldPosition="0">
        <references count="2">
          <reference field="1" count="1">
            <x v="62"/>
          </reference>
          <reference field="2" count="1" selected="0">
            <x v="834"/>
          </reference>
        </references>
      </pivotArea>
    </format>
    <format dxfId="1047">
      <pivotArea dataOnly="0" labelOnly="1" fieldPosition="0">
        <references count="2">
          <reference field="1" count="1">
            <x v="63"/>
          </reference>
          <reference field="2" count="1" selected="0">
            <x v="835"/>
          </reference>
        </references>
      </pivotArea>
    </format>
    <format dxfId="1046">
      <pivotArea dataOnly="0" labelOnly="1" fieldPosition="0">
        <references count="2">
          <reference field="1" count="1">
            <x v="68"/>
          </reference>
          <reference field="2" count="1" selected="0">
            <x v="836"/>
          </reference>
        </references>
      </pivotArea>
    </format>
    <format dxfId="1045">
      <pivotArea dataOnly="0" labelOnly="1" fieldPosition="0">
        <references count="2">
          <reference field="1" count="1">
            <x v="57"/>
          </reference>
          <reference field="2" count="1" selected="0">
            <x v="837"/>
          </reference>
        </references>
      </pivotArea>
    </format>
    <format dxfId="1044">
      <pivotArea dataOnly="0" labelOnly="1" fieldPosition="0">
        <references count="2">
          <reference field="1" count="1">
            <x v="69"/>
          </reference>
          <reference field="2" count="1" selected="0">
            <x v="838"/>
          </reference>
        </references>
      </pivotArea>
    </format>
    <format dxfId="1043">
      <pivotArea dataOnly="0" labelOnly="1" fieldPosition="0">
        <references count="2">
          <reference field="1" count="1">
            <x v="65"/>
          </reference>
          <reference field="2" count="1" selected="0">
            <x v="839"/>
          </reference>
        </references>
      </pivotArea>
    </format>
    <format dxfId="1042">
      <pivotArea dataOnly="0" labelOnly="1" fieldPosition="0">
        <references count="2">
          <reference field="1" count="1">
            <x v="66"/>
          </reference>
          <reference field="2" count="1" selected="0">
            <x v="840"/>
          </reference>
        </references>
      </pivotArea>
    </format>
    <format dxfId="1041">
      <pivotArea dataOnly="0" labelOnly="1" fieldPosition="0">
        <references count="2">
          <reference field="1" count="1">
            <x v="61"/>
          </reference>
          <reference field="2" count="1" selected="0">
            <x v="841"/>
          </reference>
        </references>
      </pivotArea>
    </format>
    <format dxfId="1040">
      <pivotArea dataOnly="0" labelOnly="1" fieldPosition="0">
        <references count="2">
          <reference field="1" count="1">
            <x v="60"/>
          </reference>
          <reference field="2" count="1" selected="0">
            <x v="842"/>
          </reference>
        </references>
      </pivotArea>
    </format>
    <format dxfId="1039">
      <pivotArea dataOnly="0" labelOnly="1" fieldPosition="0">
        <references count="2">
          <reference field="1" count="1">
            <x v="502"/>
          </reference>
          <reference field="2" count="1" selected="0">
            <x v="843"/>
          </reference>
        </references>
      </pivotArea>
    </format>
    <format dxfId="1038">
      <pivotArea dataOnly="0" labelOnly="1" fieldPosition="0">
        <references count="2">
          <reference field="1" count="1">
            <x v="444"/>
          </reference>
          <reference field="2" count="1" selected="0">
            <x v="844"/>
          </reference>
        </references>
      </pivotArea>
    </format>
    <format dxfId="1037">
      <pivotArea dataOnly="0" labelOnly="1" fieldPosition="0">
        <references count="2">
          <reference field="1" count="1">
            <x v="610"/>
          </reference>
          <reference field="2" count="1" selected="0">
            <x v="845"/>
          </reference>
        </references>
      </pivotArea>
    </format>
    <format dxfId="1036">
      <pivotArea dataOnly="0" labelOnly="1" fieldPosition="0">
        <references count="2">
          <reference field="1" count="1">
            <x v="285"/>
          </reference>
          <reference field="2" count="1" selected="0">
            <x v="846"/>
          </reference>
        </references>
      </pivotArea>
    </format>
    <format dxfId="1035">
      <pivotArea dataOnly="0" labelOnly="1" fieldPosition="0">
        <references count="2">
          <reference field="1" count="1">
            <x v="99"/>
          </reference>
          <reference field="2" count="1" selected="0">
            <x v="847"/>
          </reference>
        </references>
      </pivotArea>
    </format>
    <format dxfId="1034">
      <pivotArea dataOnly="0" labelOnly="1" fieldPosition="0">
        <references count="2">
          <reference field="1" count="1">
            <x v="237"/>
          </reference>
          <reference field="2" count="1" selected="0">
            <x v="857"/>
          </reference>
        </references>
      </pivotArea>
    </format>
    <format dxfId="1033">
      <pivotArea dataOnly="0" labelOnly="1" fieldPosition="0">
        <references count="2">
          <reference field="1" count="1">
            <x v="359"/>
          </reference>
          <reference field="2" count="1" selected="0">
            <x v="858"/>
          </reference>
        </references>
      </pivotArea>
    </format>
    <format dxfId="1032">
      <pivotArea dataOnly="0" labelOnly="1" fieldPosition="0">
        <references count="2">
          <reference field="1" count="1">
            <x v="32"/>
          </reference>
          <reference field="2" count="1" selected="0">
            <x v="859"/>
          </reference>
        </references>
      </pivotArea>
    </format>
    <format dxfId="1031">
      <pivotArea dataOnly="0" labelOnly="1" fieldPosition="0">
        <references count="2">
          <reference field="1" count="1">
            <x v="366"/>
          </reference>
          <reference field="2" count="1" selected="0">
            <x v="860"/>
          </reference>
        </references>
      </pivotArea>
    </format>
    <format dxfId="1030">
      <pivotArea dataOnly="0" labelOnly="1" fieldPosition="0">
        <references count="2">
          <reference field="1" count="1">
            <x v="470"/>
          </reference>
          <reference field="2" count="1" selected="0">
            <x v="861"/>
          </reference>
        </references>
      </pivotArea>
    </format>
    <format dxfId="1029">
      <pivotArea dataOnly="0" labelOnly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1028">
      <pivotArea dataOnly="0" labelOnly="1" fieldPosition="0">
        <references count="2">
          <reference field="1" count="1">
            <x v="360"/>
          </reference>
          <reference field="2" count="1" selected="0">
            <x v="864"/>
          </reference>
        </references>
      </pivotArea>
    </format>
    <format dxfId="1027">
      <pivotArea dataOnly="0" labelOnly="1" fieldPosition="0">
        <references count="2">
          <reference field="1" count="1">
            <x v="355"/>
          </reference>
          <reference field="2" count="1" selected="0">
            <x v="866"/>
          </reference>
        </references>
      </pivotArea>
    </format>
    <format dxfId="1026">
      <pivotArea dataOnly="0" labelOnly="1" fieldPosition="0">
        <references count="2">
          <reference field="1" count="1">
            <x v="354"/>
          </reference>
          <reference field="2" count="1" selected="0">
            <x v="868"/>
          </reference>
        </references>
      </pivotArea>
    </format>
    <format dxfId="1025">
      <pivotArea dataOnly="0" labelOnly="1" fieldPosition="0">
        <references count="2">
          <reference field="1" count="1">
            <x v="356"/>
          </reference>
          <reference field="2" count="1" selected="0">
            <x v="870"/>
          </reference>
        </references>
      </pivotArea>
    </format>
    <format dxfId="1024">
      <pivotArea dataOnly="0" labelOnly="1" fieldPosition="0">
        <references count="2">
          <reference field="1" count="1">
            <x v="357"/>
          </reference>
          <reference field="2" count="1" selected="0">
            <x v="872"/>
          </reference>
        </references>
      </pivotArea>
    </format>
    <format dxfId="1023">
      <pivotArea dataOnly="0" labelOnly="1" fieldPosition="0">
        <references count="2">
          <reference field="1" count="1">
            <x v="475"/>
          </reference>
          <reference field="2" count="1" selected="0">
            <x v="874"/>
          </reference>
        </references>
      </pivotArea>
    </format>
    <format dxfId="1022">
      <pivotArea dataOnly="0" labelOnly="1" fieldPosition="0">
        <references count="2">
          <reference field="1" count="1">
            <x v="27"/>
          </reference>
          <reference field="2" count="1" selected="0">
            <x v="875"/>
          </reference>
        </references>
      </pivotArea>
    </format>
    <format dxfId="1021">
      <pivotArea dataOnly="0" labelOnly="1" fieldPosition="0">
        <references count="2">
          <reference field="1" count="1">
            <x v="539"/>
          </reference>
          <reference field="2" count="1" selected="0">
            <x v="876"/>
          </reference>
        </references>
      </pivotArea>
    </format>
    <format dxfId="1020">
      <pivotArea dataOnly="0" labelOnly="1" fieldPosition="0">
        <references count="2">
          <reference field="1" count="1">
            <x v="535"/>
          </reference>
          <reference field="2" count="1" selected="0">
            <x v="877"/>
          </reference>
        </references>
      </pivotArea>
    </format>
    <format dxfId="1019">
      <pivotArea dataOnly="0" labelOnly="1" fieldPosition="0">
        <references count="2">
          <reference field="1" count="1">
            <x v="35"/>
          </reference>
          <reference field="2" count="1" selected="0">
            <x v="878"/>
          </reference>
        </references>
      </pivotArea>
    </format>
    <format dxfId="1018">
      <pivotArea dataOnly="0" labelOnly="1" fieldPosition="0">
        <references count="2">
          <reference field="1" count="1">
            <x v="549"/>
          </reference>
          <reference field="2" count="1" selected="0">
            <x v="880"/>
          </reference>
        </references>
      </pivotArea>
    </format>
    <format dxfId="1017">
      <pivotArea dataOnly="0" labelOnly="1" fieldPosition="0">
        <references count="2">
          <reference field="1" count="1">
            <x v="561"/>
          </reference>
          <reference field="2" count="1" selected="0">
            <x v="881"/>
          </reference>
        </references>
      </pivotArea>
    </format>
    <format dxfId="1016">
      <pivotArea dataOnly="0" labelOnly="1" fieldPosition="0">
        <references count="2">
          <reference field="1" count="1">
            <x v="552"/>
          </reference>
          <reference field="2" count="1" selected="0">
            <x v="882"/>
          </reference>
        </references>
      </pivotArea>
    </format>
    <format dxfId="1015">
      <pivotArea dataOnly="0" labelOnly="1" fieldPosition="0">
        <references count="2">
          <reference field="1" count="1">
            <x v="569"/>
          </reference>
          <reference field="2" count="1" selected="0">
            <x v="883"/>
          </reference>
        </references>
      </pivotArea>
    </format>
    <format dxfId="1014">
      <pivotArea dataOnly="0" labelOnly="1" fieldPosition="0">
        <references count="2">
          <reference field="1" count="1">
            <x v="569"/>
          </reference>
          <reference field="2" count="1" selected="0">
            <x v="884"/>
          </reference>
        </references>
      </pivotArea>
    </format>
    <format dxfId="1013">
      <pivotArea dataOnly="0" labelOnly="1" fieldPosition="0">
        <references count="2">
          <reference field="1" count="1">
            <x v="567"/>
          </reference>
          <reference field="2" count="1" selected="0">
            <x v="885"/>
          </reference>
        </references>
      </pivotArea>
    </format>
    <format dxfId="1012">
      <pivotArea dataOnly="0" labelOnly="1" fieldPosition="0">
        <references count="2">
          <reference field="1" count="1">
            <x v="568"/>
          </reference>
          <reference field="2" count="1" selected="0">
            <x v="886"/>
          </reference>
        </references>
      </pivotArea>
    </format>
    <format dxfId="1011">
      <pivotArea dataOnly="0" labelOnly="1" outline="0" fieldPosition="0">
        <references count="1">
          <reference field="4294967294" count="16">
            <x v="0"/>
            <x v="1"/>
            <x v="3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010">
      <pivotArea dataOnly="0" labelOnly="1" outline="0" fieldPosition="0">
        <references count="1">
          <reference field="4294967294" count="16">
            <x v="0"/>
            <x v="1"/>
            <x v="3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009">
      <pivotArea dataOnly="0" labelOnly="1" outline="0" fieldPosition="0">
        <references count="1">
          <reference field="4294967294" count="4">
            <x v="0"/>
            <x v="1"/>
            <x v="3"/>
            <x v="6"/>
          </reference>
        </references>
      </pivotArea>
    </format>
    <format dxfId="1008">
      <pivotArea dataOnly="0" labelOnly="1" outline="0" fieldPosition="0">
        <references count="1">
          <reference field="4294967294" count="4">
            <x v="7"/>
            <x v="8"/>
            <x v="9"/>
            <x v="10"/>
          </reference>
        </references>
      </pivotArea>
    </format>
    <format dxfId="1007">
      <pivotArea dataOnly="0" labelOnly="1" outline="0" fieldPosition="0">
        <references count="1">
          <reference field="4294967294" count="3">
            <x v="11"/>
            <x v="12"/>
            <x v="13"/>
          </reference>
        </references>
      </pivotArea>
    </format>
    <format dxfId="1006">
      <pivotArea dataOnly="0" labelOnly="1" outline="0" fieldPosition="0">
        <references count="1">
          <reference field="4294967294" count="3">
            <x v="14"/>
            <x v="15"/>
            <x v="16"/>
          </reference>
        </references>
      </pivotArea>
    </format>
    <format dxfId="100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00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003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002">
      <pivotArea dataOnly="0" labelOnly="1" outline="0" fieldPosition="0">
        <references count="1">
          <reference field="4294967294" count="3">
            <x v="4"/>
            <x v="5"/>
            <x v="6"/>
          </reference>
        </references>
      </pivotArea>
    </format>
    <format dxfId="1001">
      <pivotArea dataOnly="0" labelOnly="1" outline="0" fieldPosition="0">
        <references count="1">
          <reference field="4294967294" count="1">
            <x v="17"/>
          </reference>
        </references>
      </pivotArea>
    </format>
    <format dxfId="1000">
      <pivotArea field="1" type="button" dataOnly="0" labelOnly="1" outline="0" axis="axisRow" fieldPosition="1"/>
    </format>
    <format dxfId="999">
      <pivotArea dataOnly="0" labelOnly="1" grandRow="1" outline="0" fieldPosition="0"/>
    </format>
    <format dxfId="998">
      <pivotArea dataOnly="0" labelOnly="1" fieldPosition="0">
        <references count="2">
          <reference field="1" count="1">
            <x v="234"/>
          </reference>
          <reference field="2" count="1" selected="0">
            <x v="0"/>
          </reference>
        </references>
      </pivotArea>
    </format>
    <format dxfId="997">
      <pivotArea dataOnly="0" labelOnly="1" fieldPosition="0">
        <references count="2">
          <reference field="1" count="1">
            <x v="231"/>
          </reference>
          <reference field="2" count="1" selected="0">
            <x v="1"/>
          </reference>
        </references>
      </pivotArea>
    </format>
    <format dxfId="996">
      <pivotArea dataOnly="0" labelOnly="1" fieldPosition="0">
        <references count="2">
          <reference field="1" count="1">
            <x v="241"/>
          </reference>
          <reference field="2" count="1" selected="0">
            <x v="2"/>
          </reference>
        </references>
      </pivotArea>
    </format>
    <format dxfId="995">
      <pivotArea dataOnly="0" labelOnly="1" fieldPosition="0">
        <references count="2">
          <reference field="1" count="1">
            <x v="442"/>
          </reference>
          <reference field="2" count="1" selected="0">
            <x v="3"/>
          </reference>
        </references>
      </pivotArea>
    </format>
    <format dxfId="994">
      <pivotArea dataOnly="0" labelOnly="1" fieldPosition="0">
        <references count="2">
          <reference field="1" count="1">
            <x v="219"/>
          </reference>
          <reference field="2" count="1" selected="0">
            <x v="4"/>
          </reference>
        </references>
      </pivotArea>
    </format>
    <format dxfId="993">
      <pivotArea dataOnly="0" labelOnly="1" fieldPosition="0">
        <references count="2">
          <reference field="1" count="1">
            <x v="220"/>
          </reference>
          <reference field="2" count="1" selected="0">
            <x v="5"/>
          </reference>
        </references>
      </pivotArea>
    </format>
    <format dxfId="992">
      <pivotArea dataOnly="0" labelOnly="1" fieldPosition="0">
        <references count="2">
          <reference field="1" count="1">
            <x v="589"/>
          </reference>
          <reference field="2" count="1" selected="0">
            <x v="6"/>
          </reference>
        </references>
      </pivotArea>
    </format>
    <format dxfId="991">
      <pivotArea dataOnly="0" labelOnly="1" fieldPosition="0">
        <references count="2">
          <reference field="1" count="1">
            <x v="256"/>
          </reference>
          <reference field="2" count="1" selected="0">
            <x v="7"/>
          </reference>
        </references>
      </pivotArea>
    </format>
    <format dxfId="990">
      <pivotArea dataOnly="0" labelOnly="1" fieldPosition="0">
        <references count="2">
          <reference field="1" count="1">
            <x v="587"/>
          </reference>
          <reference field="2" count="1" selected="0">
            <x v="9"/>
          </reference>
        </references>
      </pivotArea>
    </format>
    <format dxfId="989">
      <pivotArea dataOnly="0" labelOnly="1" fieldPosition="0">
        <references count="2">
          <reference field="1" count="1">
            <x v="88"/>
          </reference>
          <reference field="2" count="1" selected="0">
            <x v="10"/>
          </reference>
        </references>
      </pivotArea>
    </format>
    <format dxfId="988">
      <pivotArea dataOnly="0" labelOnly="1" fieldPosition="0">
        <references count="2">
          <reference field="1" count="1">
            <x v="462"/>
          </reference>
          <reference field="2" count="1" selected="0">
            <x v="11"/>
          </reference>
        </references>
      </pivotArea>
    </format>
    <format dxfId="987">
      <pivotArea dataOnly="0" labelOnly="1" fieldPosition="0">
        <references count="2">
          <reference field="1" count="1">
            <x v="101"/>
          </reference>
          <reference field="2" count="1" selected="0">
            <x v="12"/>
          </reference>
        </references>
      </pivotArea>
    </format>
    <format dxfId="986">
      <pivotArea dataOnly="0" labelOnly="1" fieldPosition="0">
        <references count="2">
          <reference field="1" count="1">
            <x v="444"/>
          </reference>
          <reference field="2" count="1" selected="0">
            <x v="13"/>
          </reference>
        </references>
      </pivotArea>
    </format>
    <format dxfId="985">
      <pivotArea dataOnly="0" labelOnly="1" fieldPosition="0">
        <references count="2">
          <reference field="1" count="1">
            <x v="460"/>
          </reference>
          <reference field="2" count="1" selected="0">
            <x v="14"/>
          </reference>
        </references>
      </pivotArea>
    </format>
    <format dxfId="984">
      <pivotArea dataOnly="0" labelOnly="1" fieldPosition="0">
        <references count="2">
          <reference field="1" count="1">
            <x v="464"/>
          </reference>
          <reference field="2" count="1" selected="0">
            <x v="15"/>
          </reference>
        </references>
      </pivotArea>
    </format>
    <format dxfId="983">
      <pivotArea dataOnly="0" labelOnly="1" fieldPosition="0">
        <references count="2">
          <reference field="1" count="1">
            <x v="617"/>
          </reference>
          <reference field="2" count="1" selected="0">
            <x v="17"/>
          </reference>
        </references>
      </pivotArea>
    </format>
    <format dxfId="982">
      <pivotArea dataOnly="0" labelOnly="1" fieldPosition="0">
        <references count="2">
          <reference field="1" count="1">
            <x v="150"/>
          </reference>
          <reference field="2" count="1" selected="0">
            <x v="21"/>
          </reference>
        </references>
      </pivotArea>
    </format>
    <format dxfId="981">
      <pivotArea dataOnly="0" labelOnly="1" fieldPosition="0">
        <references count="2">
          <reference field="1" count="1">
            <x v="62"/>
          </reference>
          <reference field="2" count="1" selected="0">
            <x v="22"/>
          </reference>
        </references>
      </pivotArea>
    </format>
    <format dxfId="980">
      <pivotArea dataOnly="0" labelOnly="1" fieldPosition="0">
        <references count="2">
          <reference field="1" count="1">
            <x v="63"/>
          </reference>
          <reference field="2" count="1" selected="0">
            <x v="23"/>
          </reference>
        </references>
      </pivotArea>
    </format>
    <format dxfId="979">
      <pivotArea dataOnly="0" labelOnly="1" fieldPosition="0">
        <references count="2">
          <reference field="1" count="1">
            <x v="68"/>
          </reference>
          <reference field="2" count="1" selected="0">
            <x v="24"/>
          </reference>
        </references>
      </pivotArea>
    </format>
    <format dxfId="978">
      <pivotArea dataOnly="0" labelOnly="1" fieldPosition="0">
        <references count="2">
          <reference field="1" count="1">
            <x v="57"/>
          </reference>
          <reference field="2" count="1" selected="0">
            <x v="25"/>
          </reference>
        </references>
      </pivotArea>
    </format>
    <format dxfId="977">
      <pivotArea dataOnly="0" labelOnly="1" fieldPosition="0">
        <references count="2">
          <reference field="1" count="1">
            <x v="69"/>
          </reference>
          <reference field="2" count="1" selected="0">
            <x v="26"/>
          </reference>
        </references>
      </pivotArea>
    </format>
    <format dxfId="976">
      <pivotArea dataOnly="0" labelOnly="1" fieldPosition="0">
        <references count="2">
          <reference field="1" count="1">
            <x v="65"/>
          </reference>
          <reference field="2" count="1" selected="0">
            <x v="27"/>
          </reference>
        </references>
      </pivotArea>
    </format>
    <format dxfId="975">
      <pivotArea dataOnly="0" labelOnly="1" fieldPosition="0">
        <references count="2">
          <reference field="1" count="1">
            <x v="66"/>
          </reference>
          <reference field="2" count="1" selected="0">
            <x v="28"/>
          </reference>
        </references>
      </pivotArea>
    </format>
    <format dxfId="974">
      <pivotArea dataOnly="0" labelOnly="1" fieldPosition="0">
        <references count="2">
          <reference field="1" count="1">
            <x v="502"/>
          </reference>
          <reference field="2" count="1" selected="0">
            <x v="31"/>
          </reference>
        </references>
      </pivotArea>
    </format>
    <format dxfId="973">
      <pivotArea dataOnly="0" labelOnly="1" fieldPosition="0">
        <references count="2">
          <reference field="1" count="1">
            <x v="444"/>
          </reference>
          <reference field="2" count="1" selected="0">
            <x v="32"/>
          </reference>
        </references>
      </pivotArea>
    </format>
    <format dxfId="972">
      <pivotArea dataOnly="0" labelOnly="1" fieldPosition="0">
        <references count="2">
          <reference field="1" count="1">
            <x v="610"/>
          </reference>
          <reference field="2" count="1" selected="0">
            <x v="33"/>
          </reference>
        </references>
      </pivotArea>
    </format>
    <format dxfId="971">
      <pivotArea dataOnly="0" labelOnly="1" fieldPosition="0">
        <references count="2">
          <reference field="1" count="1">
            <x v="99"/>
          </reference>
          <reference field="2" count="1" selected="0">
            <x v="35"/>
          </reference>
        </references>
      </pivotArea>
    </format>
    <format dxfId="970">
      <pivotArea dataOnly="0" labelOnly="1" fieldPosition="0">
        <references count="2">
          <reference field="1" count="1">
            <x v="29"/>
          </reference>
          <reference field="2" count="1" selected="0">
            <x v="81"/>
          </reference>
        </references>
      </pivotArea>
    </format>
    <format dxfId="969">
      <pivotArea dataOnly="0" labelOnly="1" fieldPosition="0">
        <references count="2">
          <reference field="1" count="1">
            <x v="20"/>
          </reference>
          <reference field="2" count="1" selected="0">
            <x v="82"/>
          </reference>
        </references>
      </pivotArea>
    </format>
    <format dxfId="968">
      <pivotArea dataOnly="0" labelOnly="1" fieldPosition="0">
        <references count="2">
          <reference field="1" count="1">
            <x v="9"/>
          </reference>
          <reference field="2" count="1" selected="0">
            <x v="83"/>
          </reference>
        </references>
      </pivotArea>
    </format>
    <format dxfId="967">
      <pivotArea dataOnly="0" labelOnly="1" fieldPosition="0">
        <references count="2">
          <reference field="1" count="1">
            <x v="348"/>
          </reference>
          <reference field="2" count="1" selected="0">
            <x v="127"/>
          </reference>
        </references>
      </pivotArea>
    </format>
    <format dxfId="966">
      <pivotArea dataOnly="0" labelOnly="1" fieldPosition="0">
        <references count="2">
          <reference field="1" count="1">
            <x v="335"/>
          </reference>
          <reference field="2" count="1" selected="0">
            <x v="149"/>
          </reference>
        </references>
      </pivotArea>
    </format>
    <format dxfId="965">
      <pivotArea dataOnly="0" labelOnly="1" fieldPosition="0">
        <references count="2">
          <reference field="1" count="1">
            <x v="333"/>
          </reference>
          <reference field="2" count="1" selected="0">
            <x v="151"/>
          </reference>
        </references>
      </pivotArea>
    </format>
    <format dxfId="964">
      <pivotArea dataOnly="0" labelOnly="1" fieldPosition="0">
        <references count="2">
          <reference field="1" count="1">
            <x v="51"/>
          </reference>
          <reference field="2" count="1" selected="0">
            <x v="167"/>
          </reference>
        </references>
      </pivotArea>
    </format>
    <format dxfId="963">
      <pivotArea dataOnly="0" labelOnly="1" fieldPosition="0">
        <references count="2">
          <reference field="1" count="1">
            <x v="49"/>
          </reference>
          <reference field="2" count="1" selected="0">
            <x v="168"/>
          </reference>
        </references>
      </pivotArea>
    </format>
    <format dxfId="962">
      <pivotArea dataOnly="0" labelOnly="1" fieldPosition="0">
        <references count="2">
          <reference field="1" count="1">
            <x v="30"/>
          </reference>
          <reference field="2" count="1" selected="0">
            <x v="236"/>
          </reference>
        </references>
      </pivotArea>
    </format>
    <format dxfId="961">
      <pivotArea dataOnly="0" labelOnly="1" fieldPosition="0">
        <references count="2">
          <reference field="1" count="1">
            <x v="359"/>
          </reference>
          <reference field="2" count="1" selected="0">
            <x v="237"/>
          </reference>
        </references>
      </pivotArea>
    </format>
    <format dxfId="960">
      <pivotArea dataOnly="0" labelOnly="1" fieldPosition="0">
        <references count="2">
          <reference field="1" count="1">
            <x v="470"/>
          </reference>
          <reference field="2" count="1" selected="0">
            <x v="240"/>
          </reference>
        </references>
      </pivotArea>
    </format>
    <format dxfId="959">
      <pivotArea dataOnly="0" labelOnly="1" fieldPosition="0">
        <references count="2">
          <reference field="1" count="1">
            <x v="409"/>
          </reference>
          <reference field="2" count="1" selected="0">
            <x v="247"/>
          </reference>
        </references>
      </pivotArea>
    </format>
    <format dxfId="958">
      <pivotArea dataOnly="0" labelOnly="1" fieldPosition="0">
        <references count="2">
          <reference field="1" count="1">
            <x v="27"/>
          </reference>
          <reference field="2" count="1" selected="0">
            <x v="274"/>
          </reference>
        </references>
      </pivotArea>
    </format>
    <format dxfId="957">
      <pivotArea dataOnly="0" labelOnly="1" fieldPosition="0">
        <references count="2">
          <reference field="1" count="1">
            <x v="535"/>
          </reference>
          <reference field="2" count="1" selected="0">
            <x v="284"/>
          </reference>
        </references>
      </pivotArea>
    </format>
    <format dxfId="956">
      <pivotArea dataOnly="0" labelOnly="1" fieldPosition="0">
        <references count="2">
          <reference field="1" count="1">
            <x v="79"/>
          </reference>
          <reference field="2" count="1" selected="0">
            <x v="289"/>
          </reference>
        </references>
      </pivotArea>
    </format>
    <format dxfId="955">
      <pivotArea dataOnly="0" labelOnly="1" fieldPosition="0">
        <references count="2">
          <reference field="1" count="1">
            <x v="522"/>
          </reference>
          <reference field="2" count="1" selected="0">
            <x v="290"/>
          </reference>
        </references>
      </pivotArea>
    </format>
    <format dxfId="954">
      <pivotArea dataOnly="0" labelOnly="1" fieldPosition="0">
        <references count="2">
          <reference field="1" count="1">
            <x v="305"/>
          </reference>
          <reference field="2" count="1" selected="0">
            <x v="291"/>
          </reference>
        </references>
      </pivotArea>
    </format>
    <format dxfId="953">
      <pivotArea dataOnly="0" labelOnly="1" fieldPosition="0">
        <references count="2">
          <reference field="1" count="1">
            <x v="132"/>
          </reference>
          <reference field="2" count="1" selected="0">
            <x v="292"/>
          </reference>
        </references>
      </pivotArea>
    </format>
    <format dxfId="952">
      <pivotArea dataOnly="0" labelOnly="1" fieldPosition="0">
        <references count="2">
          <reference field="1" count="1">
            <x v="549"/>
          </reference>
          <reference field="2" count="1" selected="0">
            <x v="294"/>
          </reference>
        </references>
      </pivotArea>
    </format>
    <format dxfId="951">
      <pivotArea dataOnly="0" labelOnly="1" fieldPosition="0">
        <references count="2">
          <reference field="1" count="1">
            <x v="561"/>
          </reference>
          <reference field="2" count="1" selected="0">
            <x v="305"/>
          </reference>
        </references>
      </pivotArea>
    </format>
    <format dxfId="950">
      <pivotArea dataOnly="0" labelOnly="1" fieldPosition="0">
        <references count="2">
          <reference field="1" count="1">
            <x v="329"/>
          </reference>
          <reference field="2" count="1" selected="0">
            <x v="327"/>
          </reference>
        </references>
      </pivotArea>
    </format>
    <format dxfId="949">
      <pivotArea dataOnly="0" labelOnly="1" fieldPosition="0">
        <references count="2">
          <reference field="1" count="1">
            <x v="323"/>
          </reference>
          <reference field="2" count="1" selected="0">
            <x v="328"/>
          </reference>
        </references>
      </pivotArea>
    </format>
    <format dxfId="948">
      <pivotArea dataOnly="0" labelOnly="1" fieldPosition="0">
        <references count="2">
          <reference field="1" count="1">
            <x v="488"/>
          </reference>
          <reference field="2" count="1" selected="0">
            <x v="330"/>
          </reference>
        </references>
      </pivotArea>
    </format>
    <format dxfId="947">
      <pivotArea dataOnly="0" labelOnly="1" fieldPosition="0">
        <references count="2">
          <reference field="1" count="1">
            <x v="552"/>
          </reference>
          <reference field="2" count="1" selected="0">
            <x v="333"/>
          </reference>
        </references>
      </pivotArea>
    </format>
    <format dxfId="946">
      <pivotArea dataOnly="0" labelOnly="1" fieldPosition="0">
        <references count="2">
          <reference field="1" count="1">
            <x v="537"/>
          </reference>
          <reference field="2" count="1" selected="0">
            <x v="347"/>
          </reference>
        </references>
      </pivotArea>
    </format>
    <format dxfId="945">
      <pivotArea dataOnly="0" labelOnly="1" fieldPosition="0">
        <references count="2">
          <reference field="1" count="1">
            <x v="159"/>
          </reference>
          <reference field="2" count="1" selected="0">
            <x v="349"/>
          </reference>
        </references>
      </pivotArea>
    </format>
    <format dxfId="944">
      <pivotArea dataOnly="0" labelOnly="1" fieldPosition="0">
        <references count="2">
          <reference field="1" count="1">
            <x v="246"/>
          </reference>
          <reference field="2" count="1" selected="0">
            <x v="429"/>
          </reference>
        </references>
      </pivotArea>
    </format>
    <format dxfId="943">
      <pivotArea dataOnly="0" labelOnly="1" fieldPosition="0">
        <references count="2">
          <reference field="1" count="1">
            <x v="148"/>
          </reference>
          <reference field="2" count="1" selected="0">
            <x v="453"/>
          </reference>
        </references>
      </pivotArea>
    </format>
    <format dxfId="942">
      <pivotArea dataOnly="0" labelOnly="1" fieldPosition="0">
        <references count="2">
          <reference field="1" count="1">
            <x v="161"/>
          </reference>
          <reference field="2" count="1" selected="0">
            <x v="454"/>
          </reference>
        </references>
      </pivotArea>
    </format>
    <format dxfId="941">
      <pivotArea dataOnly="0" labelOnly="1" fieldPosition="0">
        <references count="2">
          <reference field="1" count="1">
            <x v="145"/>
          </reference>
          <reference field="2" count="1" selected="0">
            <x v="457"/>
          </reference>
        </references>
      </pivotArea>
    </format>
    <format dxfId="940">
      <pivotArea dataOnly="0" labelOnly="1" fieldPosition="0">
        <references count="2">
          <reference field="1" count="1">
            <x v="302"/>
          </reference>
          <reference field="2" count="1" selected="0">
            <x v="524"/>
          </reference>
        </references>
      </pivotArea>
    </format>
    <format dxfId="939">
      <pivotArea dataOnly="0" labelOnly="1" fieldPosition="0">
        <references count="2">
          <reference field="1" count="1">
            <x v="23"/>
          </reference>
          <reference field="2" count="1" selected="0">
            <x v="586"/>
          </reference>
        </references>
      </pivotArea>
    </format>
    <format dxfId="938">
      <pivotArea dataOnly="0" labelOnly="1" fieldPosition="0">
        <references count="2">
          <reference field="1" count="1">
            <x v="21"/>
          </reference>
          <reference field="2" count="1" selected="0">
            <x v="587"/>
          </reference>
        </references>
      </pivotArea>
    </format>
    <format dxfId="937">
      <pivotArea dataOnly="0" labelOnly="1" fieldPosition="0">
        <references count="2">
          <reference field="1" count="1">
            <x v="9"/>
          </reference>
          <reference field="2" count="1" selected="0">
            <x v="588"/>
          </reference>
        </references>
      </pivotArea>
    </format>
    <format dxfId="936">
      <pivotArea dataOnly="0" labelOnly="1" fieldPosition="0">
        <references count="2">
          <reference field="1" count="1">
            <x v="188"/>
          </reference>
          <reference field="2" count="1" selected="0">
            <x v="589"/>
          </reference>
        </references>
      </pivotArea>
    </format>
    <format dxfId="935">
      <pivotArea dataOnly="0" labelOnly="1" fieldPosition="0">
        <references count="2">
          <reference field="1" count="1">
            <x v="187"/>
          </reference>
          <reference field="2" count="1" selected="0">
            <x v="599"/>
          </reference>
        </references>
      </pivotArea>
    </format>
    <format dxfId="934">
      <pivotArea dataOnly="0" labelOnly="1" fieldPosition="0">
        <references count="2">
          <reference field="1" count="1">
            <x v="197"/>
          </reference>
          <reference field="2" count="1" selected="0">
            <x v="607"/>
          </reference>
        </references>
      </pivotArea>
    </format>
    <format dxfId="933">
      <pivotArea dataOnly="0" labelOnly="1" fieldPosition="0">
        <references count="2">
          <reference field="1" count="1">
            <x v="240"/>
          </reference>
          <reference field="2" count="1" selected="0">
            <x v="784"/>
          </reference>
        </references>
      </pivotArea>
    </format>
    <format dxfId="932">
      <pivotArea dataOnly="0" labelOnly="1" fieldPosition="0">
        <references count="2">
          <reference field="1" count="1">
            <x v="237"/>
          </reference>
          <reference field="2" count="1" selected="0">
            <x v="857"/>
          </reference>
        </references>
      </pivotArea>
    </format>
    <format dxfId="931">
      <pivotArea dataOnly="0" labelOnly="1" fieldPosition="0">
        <references count="2">
          <reference field="1" count="1">
            <x v="359"/>
          </reference>
          <reference field="2" count="1" selected="0">
            <x v="858"/>
          </reference>
        </references>
      </pivotArea>
    </format>
    <format dxfId="930">
      <pivotArea dataOnly="0" labelOnly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929">
      <pivotArea dataOnly="0" labelOnly="1" fieldPosition="0">
        <references count="2">
          <reference field="1" count="1">
            <x v="360"/>
          </reference>
          <reference field="2" count="1" selected="0">
            <x v="864"/>
          </reference>
        </references>
      </pivotArea>
    </format>
    <format dxfId="928">
      <pivotArea dataOnly="0" labelOnly="1" fieldPosition="0">
        <references count="2">
          <reference field="1" count="1">
            <x v="355"/>
          </reference>
          <reference field="2" count="1" selected="0">
            <x v="866"/>
          </reference>
        </references>
      </pivotArea>
    </format>
    <format dxfId="927">
      <pivotArea dataOnly="0" labelOnly="1" fieldPosition="0">
        <references count="2">
          <reference field="1" count="1">
            <x v="354"/>
          </reference>
          <reference field="2" count="1" selected="0">
            <x v="868"/>
          </reference>
        </references>
      </pivotArea>
    </format>
    <format dxfId="926">
      <pivotArea dataOnly="0" labelOnly="1" fieldPosition="0">
        <references count="2">
          <reference field="1" count="1">
            <x v="356"/>
          </reference>
          <reference field="2" count="1" selected="0">
            <x v="870"/>
          </reference>
        </references>
      </pivotArea>
    </format>
    <format dxfId="925">
      <pivotArea dataOnly="0" labelOnly="1" fieldPosition="0">
        <references count="2">
          <reference field="1" count="1">
            <x v="235"/>
          </reference>
          <reference field="2" count="1" selected="0">
            <x v="296"/>
          </reference>
        </references>
      </pivotArea>
    </format>
    <format dxfId="924">
      <pivotArea dataOnly="0" labelOnly="1" fieldPosition="0">
        <references count="2">
          <reference field="1" count="1">
            <x v="514"/>
          </reference>
          <reference field="2" count="1" selected="0">
            <x v="297"/>
          </reference>
        </references>
      </pivotArea>
    </format>
    <format dxfId="923">
      <pivotArea dataOnly="0" labelOnly="1" fieldPosition="0">
        <references count="2">
          <reference field="1" count="1">
            <x v="558"/>
          </reference>
          <reference field="2" count="1" selected="0">
            <x v="310"/>
          </reference>
        </references>
      </pivotArea>
    </format>
    <format dxfId="922">
      <pivotArea dataOnly="0" labelOnly="1" fieldPosition="0">
        <references count="2">
          <reference field="1" count="1">
            <x v="533"/>
          </reference>
          <reference field="2" count="1" selected="0">
            <x v="339"/>
          </reference>
        </references>
      </pivotArea>
    </format>
    <format dxfId="921">
      <pivotArea dataOnly="0" labelOnly="1" fieldPosition="0">
        <references count="2">
          <reference field="1" count="1">
            <x v="544"/>
          </reference>
          <reference field="2" count="1" selected="0">
            <x v="341"/>
          </reference>
        </references>
      </pivotArea>
    </format>
    <format dxfId="920">
      <pivotArea dataOnly="0" labelOnly="1" fieldPosition="0">
        <references count="2">
          <reference field="1" count="1">
            <x v="200"/>
          </reference>
          <reference field="2" count="1" selected="0">
            <x v="241"/>
          </reference>
        </references>
      </pivotArea>
    </format>
    <format dxfId="919">
      <pivotArea dataOnly="0" labelOnly="1" fieldPosition="0">
        <references count="2">
          <reference field="1" count="1">
            <x v="184"/>
          </reference>
          <reference field="2" count="1" selected="0">
            <x v="242"/>
          </reference>
        </references>
      </pivotArea>
    </format>
    <format dxfId="918">
      <pivotArea dataOnly="0" labelOnly="1" fieldPosition="0">
        <references count="2">
          <reference field="1" count="1">
            <x v="128"/>
          </reference>
          <reference field="2" count="1" selected="0">
            <x v="128"/>
          </reference>
        </references>
      </pivotArea>
    </format>
    <format dxfId="917">
      <pivotArea dataOnly="0" labelOnly="1" fieldPosition="0">
        <references count="2">
          <reference field="1" count="1">
            <x v="590"/>
          </reference>
          <reference field="2" count="1" selected="0">
            <x v="254"/>
          </reference>
        </references>
      </pivotArea>
    </format>
    <format dxfId="916">
      <pivotArea dataOnly="0" labelOnly="1" fieldPosition="0">
        <references count="2">
          <reference field="1" count="1">
            <x v="199"/>
          </reference>
          <reference field="2" count="1" selected="0">
            <x v="129"/>
          </reference>
        </references>
      </pivotArea>
    </format>
    <format dxfId="915">
      <pivotArea dataOnly="0" labelOnly="1" fieldPosition="0">
        <references count="2">
          <reference field="1" count="1">
            <x v="319"/>
          </reference>
          <reference field="2" count="1" selected="0">
            <x v="137"/>
          </reference>
        </references>
      </pivotArea>
    </format>
    <format dxfId="914">
      <pivotArea dataOnly="0" labelOnly="1" fieldPosition="0">
        <references count="2">
          <reference field="1" count="1">
            <x v="328"/>
          </reference>
          <reference field="2" count="1" selected="0">
            <x v="138"/>
          </reference>
        </references>
      </pivotArea>
    </format>
    <format dxfId="913">
      <pivotArea dataOnly="0" labelOnly="1" fieldPosition="0">
        <references count="2">
          <reference field="1" count="1">
            <x v="327"/>
          </reference>
          <reference field="2" count="1" selected="0">
            <x v="139"/>
          </reference>
        </references>
      </pivotArea>
    </format>
    <format dxfId="912">
      <pivotArea dataOnly="0" labelOnly="1" fieldPosition="0">
        <references count="2">
          <reference field="1" count="1">
            <x v="574"/>
          </reference>
          <reference field="2" count="1" selected="0">
            <x v="293"/>
          </reference>
        </references>
      </pivotArea>
    </format>
    <format dxfId="911">
      <pivotArea dataOnly="0" labelOnly="1" fieldPosition="0">
        <references count="2">
          <reference field="1" count="1">
            <x v="619"/>
          </reference>
          <reference field="2" count="1" selected="0">
            <x v="331"/>
          </reference>
        </references>
      </pivotArea>
    </format>
    <format dxfId="910">
      <pivotArea dataOnly="0" labelOnly="1" fieldPosition="0">
        <references count="2">
          <reference field="1" count="1">
            <x v="365"/>
          </reference>
          <reference field="2" count="1" selected="0">
            <x v="332"/>
          </reference>
        </references>
      </pivotArea>
    </format>
    <format dxfId="909">
      <pivotArea dataOnly="0" labelOnly="1" fieldPosition="0">
        <references count="2">
          <reference field="1" count="1">
            <x v="585"/>
          </reference>
          <reference field="2" count="1" selected="0">
            <x v="318"/>
          </reference>
        </references>
      </pivotArea>
    </format>
    <format dxfId="908">
      <pivotArea dataOnly="0" labelOnly="1" fieldPosition="0">
        <references count="2">
          <reference field="1" count="1">
            <x v="222"/>
          </reference>
          <reference field="2" count="1" selected="0">
            <x v="319"/>
          </reference>
        </references>
      </pivotArea>
    </format>
    <format dxfId="907">
      <pivotArea dataOnly="0" labelOnly="1" fieldPosition="0">
        <references count="2">
          <reference field="1" count="1">
            <x v="510"/>
          </reference>
          <reference field="2" count="1" selected="0">
            <x v="351"/>
          </reference>
        </references>
      </pivotArea>
    </format>
    <format dxfId="906">
      <pivotArea dataOnly="0" labelOnly="1" fieldPosition="0">
        <references count="2">
          <reference field="1" count="1">
            <x v="540"/>
          </reference>
          <reference field="2" count="1" selected="0">
            <x v="352"/>
          </reference>
        </references>
      </pivotArea>
    </format>
    <format dxfId="905">
      <pivotArea dataOnly="0" labelOnly="1" fieldPosition="0">
        <references count="2">
          <reference field="1" count="1">
            <x v="441"/>
          </reference>
          <reference field="2" count="1" selected="0">
            <x v="353"/>
          </reference>
        </references>
      </pivotArea>
    </format>
    <format dxfId="904">
      <pivotArea dataOnly="0" labelOnly="1" fieldPosition="0">
        <references count="2">
          <reference field="1" count="1">
            <x v="478"/>
          </reference>
          <reference field="2" count="1" selected="0">
            <x v="354"/>
          </reference>
        </references>
      </pivotArea>
    </format>
    <format dxfId="903">
      <pivotArea dataOnly="0" labelOnly="1" fieldPosition="0">
        <references count="2">
          <reference field="1" count="1">
            <x v="511"/>
          </reference>
          <reference field="2" count="1" selected="0">
            <x v="355"/>
          </reference>
        </references>
      </pivotArea>
    </format>
    <format dxfId="902">
      <pivotArea dataOnly="0" labelOnly="1" fieldPosition="0">
        <references count="2">
          <reference field="1" count="1">
            <x v="476"/>
          </reference>
          <reference field="2" count="1" selected="0">
            <x v="356"/>
          </reference>
        </references>
      </pivotArea>
    </format>
    <format dxfId="901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900">
      <pivotArea type="all" dataOnly="0" outline="0" fieldPosition="0"/>
    </format>
    <format dxfId="899">
      <pivotArea outline="0" collapsedLevelsAreSubtotals="1" fieldPosition="0"/>
    </format>
    <format dxfId="898">
      <pivotArea field="2" type="button" dataOnly="0" labelOnly="1" outline="0" axis="axisRow" fieldPosition="0"/>
    </format>
    <format dxfId="897">
      <pivotArea field="1" type="button" dataOnly="0" labelOnly="1" outline="0" axis="axisRow" fieldPosition="1"/>
    </format>
    <format dxfId="896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9"/>
            <x v="10"/>
            <x v="11"/>
            <x v="12"/>
            <x v="13"/>
            <x v="14"/>
            <x v="15"/>
            <x v="17"/>
            <x v="21"/>
            <x v="22"/>
            <x v="23"/>
            <x v="24"/>
            <x v="25"/>
            <x v="26"/>
            <x v="27"/>
            <x v="28"/>
            <x v="31"/>
            <x v="32"/>
            <x v="33"/>
            <x v="35"/>
            <x v="81"/>
            <x v="82"/>
            <x v="83"/>
            <x v="127"/>
            <x v="149"/>
            <x v="151"/>
            <x v="167"/>
            <x v="168"/>
            <x v="236"/>
            <x v="237"/>
            <x v="240"/>
            <x v="247"/>
            <x v="274"/>
            <x v="284"/>
            <x v="289"/>
            <x v="290"/>
            <x v="291"/>
            <x v="292"/>
            <x v="294"/>
            <x v="305"/>
            <x v="327"/>
            <x v="328"/>
          </reference>
        </references>
      </pivotArea>
    </format>
    <format dxfId="895">
      <pivotArea dataOnly="0" labelOnly="1" fieldPosition="0">
        <references count="1">
          <reference field="2" count="47">
            <x v="128"/>
            <x v="129"/>
            <x v="137"/>
            <x v="138"/>
            <x v="139"/>
            <x v="241"/>
            <x v="242"/>
            <x v="254"/>
            <x v="293"/>
            <x v="296"/>
            <x v="297"/>
            <x v="310"/>
            <x v="318"/>
            <x v="319"/>
            <x v="330"/>
            <x v="331"/>
            <x v="332"/>
            <x v="333"/>
            <x v="339"/>
            <x v="341"/>
            <x v="347"/>
            <x v="349"/>
            <x v="351"/>
            <x v="352"/>
            <x v="353"/>
            <x v="354"/>
            <x v="355"/>
            <x v="356"/>
            <x v="429"/>
            <x v="453"/>
            <x v="454"/>
            <x v="457"/>
            <x v="524"/>
            <x v="586"/>
            <x v="587"/>
            <x v="588"/>
            <x v="589"/>
            <x v="599"/>
            <x v="607"/>
            <x v="784"/>
            <x v="857"/>
            <x v="858"/>
            <x v="863"/>
            <x v="864"/>
            <x v="866"/>
            <x v="868"/>
            <x v="870"/>
          </reference>
        </references>
      </pivotArea>
    </format>
    <format dxfId="894">
      <pivotArea dataOnly="0" labelOnly="1" grandRow="1" outline="0" fieldPosition="0"/>
    </format>
    <format dxfId="893">
      <pivotArea dataOnly="0" labelOnly="1" fieldPosition="0">
        <references count="2">
          <reference field="1" count="1">
            <x v="234"/>
          </reference>
          <reference field="2" count="1" selected="0">
            <x v="0"/>
          </reference>
        </references>
      </pivotArea>
    </format>
    <format dxfId="892">
      <pivotArea dataOnly="0" labelOnly="1" fieldPosition="0">
        <references count="2">
          <reference field="1" count="1">
            <x v="231"/>
          </reference>
          <reference field="2" count="1" selected="0">
            <x v="1"/>
          </reference>
        </references>
      </pivotArea>
    </format>
    <format dxfId="891">
      <pivotArea dataOnly="0" labelOnly="1" fieldPosition="0">
        <references count="2">
          <reference field="1" count="1">
            <x v="241"/>
          </reference>
          <reference field="2" count="1" selected="0">
            <x v="2"/>
          </reference>
        </references>
      </pivotArea>
    </format>
    <format dxfId="890">
      <pivotArea dataOnly="0" labelOnly="1" fieldPosition="0">
        <references count="2">
          <reference field="1" count="1">
            <x v="442"/>
          </reference>
          <reference field="2" count="1" selected="0">
            <x v="3"/>
          </reference>
        </references>
      </pivotArea>
    </format>
    <format dxfId="889">
      <pivotArea dataOnly="0" labelOnly="1" fieldPosition="0">
        <references count="2">
          <reference field="1" count="1">
            <x v="219"/>
          </reference>
          <reference field="2" count="1" selected="0">
            <x v="4"/>
          </reference>
        </references>
      </pivotArea>
    </format>
    <format dxfId="888">
      <pivotArea dataOnly="0" labelOnly="1" fieldPosition="0">
        <references count="2">
          <reference field="1" count="1">
            <x v="220"/>
          </reference>
          <reference field="2" count="1" selected="0">
            <x v="5"/>
          </reference>
        </references>
      </pivotArea>
    </format>
    <format dxfId="887">
      <pivotArea dataOnly="0" labelOnly="1" fieldPosition="0">
        <references count="2">
          <reference field="1" count="1">
            <x v="589"/>
          </reference>
          <reference field="2" count="1" selected="0">
            <x v="6"/>
          </reference>
        </references>
      </pivotArea>
    </format>
    <format dxfId="886">
      <pivotArea dataOnly="0" labelOnly="1" fieldPosition="0">
        <references count="2">
          <reference field="1" count="1">
            <x v="256"/>
          </reference>
          <reference field="2" count="1" selected="0">
            <x v="7"/>
          </reference>
        </references>
      </pivotArea>
    </format>
    <format dxfId="885">
      <pivotArea dataOnly="0" labelOnly="1" fieldPosition="0">
        <references count="2">
          <reference field="1" count="1">
            <x v="587"/>
          </reference>
          <reference field="2" count="1" selected="0">
            <x v="9"/>
          </reference>
        </references>
      </pivotArea>
    </format>
    <format dxfId="884">
      <pivotArea dataOnly="0" labelOnly="1" fieldPosition="0">
        <references count="2">
          <reference field="1" count="1">
            <x v="88"/>
          </reference>
          <reference field="2" count="1" selected="0">
            <x v="10"/>
          </reference>
        </references>
      </pivotArea>
    </format>
    <format dxfId="883">
      <pivotArea dataOnly="0" labelOnly="1" fieldPosition="0">
        <references count="2">
          <reference field="1" count="1">
            <x v="462"/>
          </reference>
          <reference field="2" count="1" selected="0">
            <x v="11"/>
          </reference>
        </references>
      </pivotArea>
    </format>
    <format dxfId="882">
      <pivotArea dataOnly="0" labelOnly="1" fieldPosition="0">
        <references count="2">
          <reference field="1" count="1">
            <x v="101"/>
          </reference>
          <reference field="2" count="1" selected="0">
            <x v="12"/>
          </reference>
        </references>
      </pivotArea>
    </format>
    <format dxfId="881">
      <pivotArea dataOnly="0" labelOnly="1" fieldPosition="0">
        <references count="2">
          <reference field="1" count="1">
            <x v="444"/>
          </reference>
          <reference field="2" count="1" selected="0">
            <x v="13"/>
          </reference>
        </references>
      </pivotArea>
    </format>
    <format dxfId="880">
      <pivotArea dataOnly="0" labelOnly="1" fieldPosition="0">
        <references count="2">
          <reference field="1" count="1">
            <x v="460"/>
          </reference>
          <reference field="2" count="1" selected="0">
            <x v="14"/>
          </reference>
        </references>
      </pivotArea>
    </format>
    <format dxfId="879">
      <pivotArea dataOnly="0" labelOnly="1" fieldPosition="0">
        <references count="2">
          <reference field="1" count="1">
            <x v="464"/>
          </reference>
          <reference field="2" count="1" selected="0">
            <x v="15"/>
          </reference>
        </references>
      </pivotArea>
    </format>
    <format dxfId="878">
      <pivotArea dataOnly="0" labelOnly="1" fieldPosition="0">
        <references count="2">
          <reference field="1" count="1">
            <x v="617"/>
          </reference>
          <reference field="2" count="1" selected="0">
            <x v="17"/>
          </reference>
        </references>
      </pivotArea>
    </format>
    <format dxfId="877">
      <pivotArea dataOnly="0" labelOnly="1" fieldPosition="0">
        <references count="2">
          <reference field="1" count="1">
            <x v="150"/>
          </reference>
          <reference field="2" count="1" selected="0">
            <x v="21"/>
          </reference>
        </references>
      </pivotArea>
    </format>
    <format dxfId="876">
      <pivotArea dataOnly="0" labelOnly="1" fieldPosition="0">
        <references count="2">
          <reference field="1" count="1">
            <x v="62"/>
          </reference>
          <reference field="2" count="1" selected="0">
            <x v="22"/>
          </reference>
        </references>
      </pivotArea>
    </format>
    <format dxfId="875">
      <pivotArea dataOnly="0" labelOnly="1" fieldPosition="0">
        <references count="2">
          <reference field="1" count="1">
            <x v="63"/>
          </reference>
          <reference field="2" count="1" selected="0">
            <x v="23"/>
          </reference>
        </references>
      </pivotArea>
    </format>
    <format dxfId="874">
      <pivotArea dataOnly="0" labelOnly="1" fieldPosition="0">
        <references count="2">
          <reference field="1" count="1">
            <x v="68"/>
          </reference>
          <reference field="2" count="1" selected="0">
            <x v="24"/>
          </reference>
        </references>
      </pivotArea>
    </format>
    <format dxfId="873">
      <pivotArea dataOnly="0" labelOnly="1" fieldPosition="0">
        <references count="2">
          <reference field="1" count="1">
            <x v="57"/>
          </reference>
          <reference field="2" count="1" selected="0">
            <x v="25"/>
          </reference>
        </references>
      </pivotArea>
    </format>
    <format dxfId="872">
      <pivotArea dataOnly="0" labelOnly="1" fieldPosition="0">
        <references count="2">
          <reference field="1" count="1">
            <x v="69"/>
          </reference>
          <reference field="2" count="1" selected="0">
            <x v="26"/>
          </reference>
        </references>
      </pivotArea>
    </format>
    <format dxfId="871">
      <pivotArea dataOnly="0" labelOnly="1" fieldPosition="0">
        <references count="2">
          <reference field="1" count="1">
            <x v="65"/>
          </reference>
          <reference field="2" count="1" selected="0">
            <x v="27"/>
          </reference>
        </references>
      </pivotArea>
    </format>
    <format dxfId="870">
      <pivotArea dataOnly="0" labelOnly="1" fieldPosition="0">
        <references count="2">
          <reference field="1" count="1">
            <x v="66"/>
          </reference>
          <reference field="2" count="1" selected="0">
            <x v="28"/>
          </reference>
        </references>
      </pivotArea>
    </format>
    <format dxfId="869">
      <pivotArea dataOnly="0" labelOnly="1" fieldPosition="0">
        <references count="2">
          <reference field="1" count="1">
            <x v="502"/>
          </reference>
          <reference field="2" count="1" selected="0">
            <x v="31"/>
          </reference>
        </references>
      </pivotArea>
    </format>
    <format dxfId="868">
      <pivotArea dataOnly="0" labelOnly="1" fieldPosition="0">
        <references count="2">
          <reference field="1" count="1">
            <x v="444"/>
          </reference>
          <reference field="2" count="1" selected="0">
            <x v="32"/>
          </reference>
        </references>
      </pivotArea>
    </format>
    <format dxfId="867">
      <pivotArea dataOnly="0" labelOnly="1" fieldPosition="0">
        <references count="2">
          <reference field="1" count="1">
            <x v="610"/>
          </reference>
          <reference field="2" count="1" selected="0">
            <x v="33"/>
          </reference>
        </references>
      </pivotArea>
    </format>
    <format dxfId="866">
      <pivotArea dataOnly="0" labelOnly="1" fieldPosition="0">
        <references count="2">
          <reference field="1" count="1">
            <x v="99"/>
          </reference>
          <reference field="2" count="1" selected="0">
            <x v="35"/>
          </reference>
        </references>
      </pivotArea>
    </format>
    <format dxfId="865">
      <pivotArea dataOnly="0" labelOnly="1" fieldPosition="0">
        <references count="2">
          <reference field="1" count="1">
            <x v="29"/>
          </reference>
          <reference field="2" count="1" selected="0">
            <x v="81"/>
          </reference>
        </references>
      </pivotArea>
    </format>
    <format dxfId="864">
      <pivotArea dataOnly="0" labelOnly="1" fieldPosition="0">
        <references count="2">
          <reference field="1" count="1">
            <x v="20"/>
          </reference>
          <reference field="2" count="1" selected="0">
            <x v="82"/>
          </reference>
        </references>
      </pivotArea>
    </format>
    <format dxfId="863">
      <pivotArea dataOnly="0" labelOnly="1" fieldPosition="0">
        <references count="2">
          <reference field="1" count="1">
            <x v="9"/>
          </reference>
          <reference field="2" count="1" selected="0">
            <x v="83"/>
          </reference>
        </references>
      </pivotArea>
    </format>
    <format dxfId="862">
      <pivotArea dataOnly="0" labelOnly="1" fieldPosition="0">
        <references count="2">
          <reference field="1" count="1">
            <x v="348"/>
          </reference>
          <reference field="2" count="1" selected="0">
            <x v="127"/>
          </reference>
        </references>
      </pivotArea>
    </format>
    <format dxfId="861">
      <pivotArea dataOnly="0" labelOnly="1" fieldPosition="0">
        <references count="2">
          <reference field="1" count="1">
            <x v="335"/>
          </reference>
          <reference field="2" count="1" selected="0">
            <x v="149"/>
          </reference>
        </references>
      </pivotArea>
    </format>
    <format dxfId="860">
      <pivotArea dataOnly="0" labelOnly="1" fieldPosition="0">
        <references count="2">
          <reference field="1" count="1">
            <x v="333"/>
          </reference>
          <reference field="2" count="1" selected="0">
            <x v="151"/>
          </reference>
        </references>
      </pivotArea>
    </format>
    <format dxfId="859">
      <pivotArea dataOnly="0" labelOnly="1" fieldPosition="0">
        <references count="2">
          <reference field="1" count="1">
            <x v="51"/>
          </reference>
          <reference field="2" count="1" selected="0">
            <x v="167"/>
          </reference>
        </references>
      </pivotArea>
    </format>
    <format dxfId="858">
      <pivotArea dataOnly="0" labelOnly="1" fieldPosition="0">
        <references count="2">
          <reference field="1" count="1">
            <x v="49"/>
          </reference>
          <reference field="2" count="1" selected="0">
            <x v="168"/>
          </reference>
        </references>
      </pivotArea>
    </format>
    <format dxfId="857">
      <pivotArea dataOnly="0" labelOnly="1" fieldPosition="0">
        <references count="2">
          <reference field="1" count="1">
            <x v="30"/>
          </reference>
          <reference field="2" count="1" selected="0">
            <x v="236"/>
          </reference>
        </references>
      </pivotArea>
    </format>
    <format dxfId="856">
      <pivotArea dataOnly="0" labelOnly="1" fieldPosition="0">
        <references count="2">
          <reference field="1" count="1">
            <x v="359"/>
          </reference>
          <reference field="2" count="1" selected="0">
            <x v="237"/>
          </reference>
        </references>
      </pivotArea>
    </format>
    <format dxfId="855">
      <pivotArea dataOnly="0" labelOnly="1" fieldPosition="0">
        <references count="2">
          <reference field="1" count="1">
            <x v="470"/>
          </reference>
          <reference field="2" count="1" selected="0">
            <x v="240"/>
          </reference>
        </references>
      </pivotArea>
    </format>
    <format dxfId="854">
      <pivotArea dataOnly="0" labelOnly="1" fieldPosition="0">
        <references count="2">
          <reference field="1" count="1">
            <x v="409"/>
          </reference>
          <reference field="2" count="1" selected="0">
            <x v="247"/>
          </reference>
        </references>
      </pivotArea>
    </format>
    <format dxfId="853">
      <pivotArea dataOnly="0" labelOnly="1" fieldPosition="0">
        <references count="2">
          <reference field="1" count="1">
            <x v="27"/>
          </reference>
          <reference field="2" count="1" selected="0">
            <x v="274"/>
          </reference>
        </references>
      </pivotArea>
    </format>
    <format dxfId="852">
      <pivotArea dataOnly="0" labelOnly="1" fieldPosition="0">
        <references count="2">
          <reference field="1" count="1">
            <x v="535"/>
          </reference>
          <reference field="2" count="1" selected="0">
            <x v="284"/>
          </reference>
        </references>
      </pivotArea>
    </format>
    <format dxfId="851">
      <pivotArea dataOnly="0" labelOnly="1" fieldPosition="0">
        <references count="2">
          <reference field="1" count="1">
            <x v="79"/>
          </reference>
          <reference field="2" count="1" selected="0">
            <x v="289"/>
          </reference>
        </references>
      </pivotArea>
    </format>
    <format dxfId="850">
      <pivotArea dataOnly="0" labelOnly="1" fieldPosition="0">
        <references count="2">
          <reference field="1" count="1">
            <x v="522"/>
          </reference>
          <reference field="2" count="1" selected="0">
            <x v="290"/>
          </reference>
        </references>
      </pivotArea>
    </format>
    <format dxfId="849">
      <pivotArea dataOnly="0" labelOnly="1" fieldPosition="0">
        <references count="2">
          <reference field="1" count="1">
            <x v="305"/>
          </reference>
          <reference field="2" count="1" selected="0">
            <x v="291"/>
          </reference>
        </references>
      </pivotArea>
    </format>
    <format dxfId="848">
      <pivotArea dataOnly="0" labelOnly="1" fieldPosition="0">
        <references count="2">
          <reference field="1" count="1">
            <x v="132"/>
          </reference>
          <reference field="2" count="1" selected="0">
            <x v="292"/>
          </reference>
        </references>
      </pivotArea>
    </format>
    <format dxfId="847">
      <pivotArea dataOnly="0" labelOnly="1" fieldPosition="0">
        <references count="2">
          <reference field="1" count="1">
            <x v="549"/>
          </reference>
          <reference field="2" count="1" selected="0">
            <x v="294"/>
          </reference>
        </references>
      </pivotArea>
    </format>
    <format dxfId="846">
      <pivotArea dataOnly="0" labelOnly="1" fieldPosition="0">
        <references count="2">
          <reference field="1" count="1">
            <x v="561"/>
          </reference>
          <reference field="2" count="1" selected="0">
            <x v="305"/>
          </reference>
        </references>
      </pivotArea>
    </format>
    <format dxfId="845">
      <pivotArea dataOnly="0" labelOnly="1" fieldPosition="0">
        <references count="2">
          <reference field="1" count="1">
            <x v="329"/>
          </reference>
          <reference field="2" count="1" selected="0">
            <x v="327"/>
          </reference>
        </references>
      </pivotArea>
    </format>
    <format dxfId="844">
      <pivotArea dataOnly="0" labelOnly="1" fieldPosition="0">
        <references count="2">
          <reference field="1" count="1">
            <x v="323"/>
          </reference>
          <reference field="2" count="1" selected="0">
            <x v="328"/>
          </reference>
        </references>
      </pivotArea>
    </format>
    <format dxfId="843">
      <pivotArea dataOnly="0" labelOnly="1" fieldPosition="0">
        <references count="2">
          <reference field="1" count="1">
            <x v="488"/>
          </reference>
          <reference field="2" count="1" selected="0">
            <x v="330"/>
          </reference>
        </references>
      </pivotArea>
    </format>
    <format dxfId="842">
      <pivotArea dataOnly="0" labelOnly="1" fieldPosition="0">
        <references count="2">
          <reference field="1" count="1">
            <x v="552"/>
          </reference>
          <reference field="2" count="1" selected="0">
            <x v="333"/>
          </reference>
        </references>
      </pivotArea>
    </format>
    <format dxfId="841">
      <pivotArea dataOnly="0" labelOnly="1" fieldPosition="0">
        <references count="2">
          <reference field="1" count="1">
            <x v="537"/>
          </reference>
          <reference field="2" count="1" selected="0">
            <x v="347"/>
          </reference>
        </references>
      </pivotArea>
    </format>
    <format dxfId="840">
      <pivotArea dataOnly="0" labelOnly="1" fieldPosition="0">
        <references count="2">
          <reference field="1" count="1">
            <x v="159"/>
          </reference>
          <reference field="2" count="1" selected="0">
            <x v="349"/>
          </reference>
        </references>
      </pivotArea>
    </format>
    <format dxfId="839">
      <pivotArea dataOnly="0" labelOnly="1" fieldPosition="0">
        <references count="2">
          <reference field="1" count="1">
            <x v="246"/>
          </reference>
          <reference field="2" count="1" selected="0">
            <x v="429"/>
          </reference>
        </references>
      </pivotArea>
    </format>
    <format dxfId="838">
      <pivotArea dataOnly="0" labelOnly="1" fieldPosition="0">
        <references count="2">
          <reference field="1" count="1">
            <x v="148"/>
          </reference>
          <reference field="2" count="1" selected="0">
            <x v="453"/>
          </reference>
        </references>
      </pivotArea>
    </format>
    <format dxfId="837">
      <pivotArea dataOnly="0" labelOnly="1" fieldPosition="0">
        <references count="2">
          <reference field="1" count="1">
            <x v="161"/>
          </reference>
          <reference field="2" count="1" selected="0">
            <x v="454"/>
          </reference>
        </references>
      </pivotArea>
    </format>
    <format dxfId="836">
      <pivotArea dataOnly="0" labelOnly="1" fieldPosition="0">
        <references count="2">
          <reference field="1" count="1">
            <x v="145"/>
          </reference>
          <reference field="2" count="1" selected="0">
            <x v="457"/>
          </reference>
        </references>
      </pivotArea>
    </format>
    <format dxfId="835">
      <pivotArea dataOnly="0" labelOnly="1" fieldPosition="0">
        <references count="2">
          <reference field="1" count="1">
            <x v="302"/>
          </reference>
          <reference field="2" count="1" selected="0">
            <x v="524"/>
          </reference>
        </references>
      </pivotArea>
    </format>
    <format dxfId="834">
      <pivotArea dataOnly="0" labelOnly="1" fieldPosition="0">
        <references count="2">
          <reference field="1" count="1">
            <x v="23"/>
          </reference>
          <reference field="2" count="1" selected="0">
            <x v="586"/>
          </reference>
        </references>
      </pivotArea>
    </format>
    <format dxfId="833">
      <pivotArea dataOnly="0" labelOnly="1" fieldPosition="0">
        <references count="2">
          <reference field="1" count="1">
            <x v="21"/>
          </reference>
          <reference field="2" count="1" selected="0">
            <x v="587"/>
          </reference>
        </references>
      </pivotArea>
    </format>
    <format dxfId="832">
      <pivotArea dataOnly="0" labelOnly="1" fieldPosition="0">
        <references count="2">
          <reference field="1" count="1">
            <x v="9"/>
          </reference>
          <reference field="2" count="1" selected="0">
            <x v="588"/>
          </reference>
        </references>
      </pivotArea>
    </format>
    <format dxfId="831">
      <pivotArea dataOnly="0" labelOnly="1" fieldPosition="0">
        <references count="2">
          <reference field="1" count="1">
            <x v="188"/>
          </reference>
          <reference field="2" count="1" selected="0">
            <x v="589"/>
          </reference>
        </references>
      </pivotArea>
    </format>
    <format dxfId="830">
      <pivotArea dataOnly="0" labelOnly="1" fieldPosition="0">
        <references count="2">
          <reference field="1" count="1">
            <x v="187"/>
          </reference>
          <reference field="2" count="1" selected="0">
            <x v="599"/>
          </reference>
        </references>
      </pivotArea>
    </format>
    <format dxfId="829">
      <pivotArea dataOnly="0" labelOnly="1" fieldPosition="0">
        <references count="2">
          <reference field="1" count="1">
            <x v="197"/>
          </reference>
          <reference field="2" count="1" selected="0">
            <x v="607"/>
          </reference>
        </references>
      </pivotArea>
    </format>
    <format dxfId="828">
      <pivotArea dataOnly="0" labelOnly="1" fieldPosition="0">
        <references count="2">
          <reference field="1" count="1">
            <x v="240"/>
          </reference>
          <reference field="2" count="1" selected="0">
            <x v="784"/>
          </reference>
        </references>
      </pivotArea>
    </format>
    <format dxfId="827">
      <pivotArea dataOnly="0" labelOnly="1" fieldPosition="0">
        <references count="2">
          <reference field="1" count="1">
            <x v="237"/>
          </reference>
          <reference field="2" count="1" selected="0">
            <x v="857"/>
          </reference>
        </references>
      </pivotArea>
    </format>
    <format dxfId="826">
      <pivotArea dataOnly="0" labelOnly="1" fieldPosition="0">
        <references count="2">
          <reference field="1" count="1">
            <x v="359"/>
          </reference>
          <reference field="2" count="1" selected="0">
            <x v="858"/>
          </reference>
        </references>
      </pivotArea>
    </format>
    <format dxfId="825">
      <pivotArea dataOnly="0" labelOnly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824">
      <pivotArea dataOnly="0" labelOnly="1" fieldPosition="0">
        <references count="2">
          <reference field="1" count="1">
            <x v="360"/>
          </reference>
          <reference field="2" count="1" selected="0">
            <x v="864"/>
          </reference>
        </references>
      </pivotArea>
    </format>
    <format dxfId="823">
      <pivotArea dataOnly="0" labelOnly="1" fieldPosition="0">
        <references count="2">
          <reference field="1" count="1">
            <x v="355"/>
          </reference>
          <reference field="2" count="1" selected="0">
            <x v="866"/>
          </reference>
        </references>
      </pivotArea>
    </format>
    <format dxfId="822">
      <pivotArea dataOnly="0" labelOnly="1" fieldPosition="0">
        <references count="2">
          <reference field="1" count="1">
            <x v="354"/>
          </reference>
          <reference field="2" count="1" selected="0">
            <x v="868"/>
          </reference>
        </references>
      </pivotArea>
    </format>
    <format dxfId="821">
      <pivotArea dataOnly="0" labelOnly="1" fieldPosition="0">
        <references count="2">
          <reference field="1" count="1">
            <x v="356"/>
          </reference>
          <reference field="2" count="1" selected="0">
            <x v="870"/>
          </reference>
        </references>
      </pivotArea>
    </format>
    <format dxfId="820">
      <pivotArea dataOnly="0" labelOnly="1" fieldPosition="0">
        <references count="2">
          <reference field="1" count="1">
            <x v="235"/>
          </reference>
          <reference field="2" count="1" selected="0">
            <x v="296"/>
          </reference>
        </references>
      </pivotArea>
    </format>
    <format dxfId="819">
      <pivotArea dataOnly="0" labelOnly="1" fieldPosition="0">
        <references count="2">
          <reference field="1" count="1">
            <x v="514"/>
          </reference>
          <reference field="2" count="1" selected="0">
            <x v="297"/>
          </reference>
        </references>
      </pivotArea>
    </format>
    <format dxfId="818">
      <pivotArea dataOnly="0" labelOnly="1" fieldPosition="0">
        <references count="2">
          <reference field="1" count="1">
            <x v="558"/>
          </reference>
          <reference field="2" count="1" selected="0">
            <x v="310"/>
          </reference>
        </references>
      </pivotArea>
    </format>
    <format dxfId="817">
      <pivotArea dataOnly="0" labelOnly="1" fieldPosition="0">
        <references count="2">
          <reference field="1" count="1">
            <x v="533"/>
          </reference>
          <reference field="2" count="1" selected="0">
            <x v="339"/>
          </reference>
        </references>
      </pivotArea>
    </format>
    <format dxfId="816">
      <pivotArea dataOnly="0" labelOnly="1" fieldPosition="0">
        <references count="2">
          <reference field="1" count="1">
            <x v="544"/>
          </reference>
          <reference field="2" count="1" selected="0">
            <x v="341"/>
          </reference>
        </references>
      </pivotArea>
    </format>
    <format dxfId="815">
      <pivotArea dataOnly="0" labelOnly="1" fieldPosition="0">
        <references count="2">
          <reference field="1" count="1">
            <x v="200"/>
          </reference>
          <reference field="2" count="1" selected="0">
            <x v="241"/>
          </reference>
        </references>
      </pivotArea>
    </format>
    <format dxfId="814">
      <pivotArea dataOnly="0" labelOnly="1" fieldPosition="0">
        <references count="2">
          <reference field="1" count="1">
            <x v="184"/>
          </reference>
          <reference field="2" count="1" selected="0">
            <x v="242"/>
          </reference>
        </references>
      </pivotArea>
    </format>
    <format dxfId="813">
      <pivotArea dataOnly="0" labelOnly="1" fieldPosition="0">
        <references count="2">
          <reference field="1" count="1">
            <x v="128"/>
          </reference>
          <reference field="2" count="1" selected="0">
            <x v="128"/>
          </reference>
        </references>
      </pivotArea>
    </format>
    <format dxfId="812">
      <pivotArea dataOnly="0" labelOnly="1" fieldPosition="0">
        <references count="2">
          <reference field="1" count="1">
            <x v="590"/>
          </reference>
          <reference field="2" count="1" selected="0">
            <x v="254"/>
          </reference>
        </references>
      </pivotArea>
    </format>
    <format dxfId="811">
      <pivotArea dataOnly="0" labelOnly="1" fieldPosition="0">
        <references count="2">
          <reference field="1" count="1">
            <x v="199"/>
          </reference>
          <reference field="2" count="1" selected="0">
            <x v="129"/>
          </reference>
        </references>
      </pivotArea>
    </format>
    <format dxfId="810">
      <pivotArea dataOnly="0" labelOnly="1" fieldPosition="0">
        <references count="2">
          <reference field="1" count="1">
            <x v="319"/>
          </reference>
          <reference field="2" count="1" selected="0">
            <x v="137"/>
          </reference>
        </references>
      </pivotArea>
    </format>
    <format dxfId="809">
      <pivotArea dataOnly="0" labelOnly="1" fieldPosition="0">
        <references count="2">
          <reference field="1" count="1">
            <x v="328"/>
          </reference>
          <reference field="2" count="1" selected="0">
            <x v="138"/>
          </reference>
        </references>
      </pivotArea>
    </format>
    <format dxfId="808">
      <pivotArea dataOnly="0" labelOnly="1" fieldPosition="0">
        <references count="2">
          <reference field="1" count="1">
            <x v="327"/>
          </reference>
          <reference field="2" count="1" selected="0">
            <x v="139"/>
          </reference>
        </references>
      </pivotArea>
    </format>
    <format dxfId="807">
      <pivotArea dataOnly="0" labelOnly="1" fieldPosition="0">
        <references count="2">
          <reference field="1" count="1">
            <x v="574"/>
          </reference>
          <reference field="2" count="1" selected="0">
            <x v="293"/>
          </reference>
        </references>
      </pivotArea>
    </format>
    <format dxfId="806">
      <pivotArea dataOnly="0" labelOnly="1" fieldPosition="0">
        <references count="2">
          <reference field="1" count="1">
            <x v="619"/>
          </reference>
          <reference field="2" count="1" selected="0">
            <x v="331"/>
          </reference>
        </references>
      </pivotArea>
    </format>
    <format dxfId="805">
      <pivotArea dataOnly="0" labelOnly="1" fieldPosition="0">
        <references count="2">
          <reference field="1" count="1">
            <x v="365"/>
          </reference>
          <reference field="2" count="1" selected="0">
            <x v="332"/>
          </reference>
        </references>
      </pivotArea>
    </format>
    <format dxfId="804">
      <pivotArea dataOnly="0" labelOnly="1" fieldPosition="0">
        <references count="2">
          <reference field="1" count="1">
            <x v="585"/>
          </reference>
          <reference field="2" count="1" selected="0">
            <x v="318"/>
          </reference>
        </references>
      </pivotArea>
    </format>
    <format dxfId="803">
      <pivotArea dataOnly="0" labelOnly="1" fieldPosition="0">
        <references count="2">
          <reference field="1" count="1">
            <x v="222"/>
          </reference>
          <reference field="2" count="1" selected="0">
            <x v="319"/>
          </reference>
        </references>
      </pivotArea>
    </format>
    <format dxfId="802">
      <pivotArea dataOnly="0" labelOnly="1" fieldPosition="0">
        <references count="2">
          <reference field="1" count="1">
            <x v="510"/>
          </reference>
          <reference field="2" count="1" selected="0">
            <x v="351"/>
          </reference>
        </references>
      </pivotArea>
    </format>
    <format dxfId="801">
      <pivotArea dataOnly="0" labelOnly="1" fieldPosition="0">
        <references count="2">
          <reference field="1" count="1">
            <x v="540"/>
          </reference>
          <reference field="2" count="1" selected="0">
            <x v="352"/>
          </reference>
        </references>
      </pivotArea>
    </format>
    <format dxfId="800">
      <pivotArea dataOnly="0" labelOnly="1" fieldPosition="0">
        <references count="2">
          <reference field="1" count="1">
            <x v="441"/>
          </reference>
          <reference field="2" count="1" selected="0">
            <x v="353"/>
          </reference>
        </references>
      </pivotArea>
    </format>
    <format dxfId="799">
      <pivotArea dataOnly="0" labelOnly="1" fieldPosition="0">
        <references count="2">
          <reference field="1" count="1">
            <x v="478"/>
          </reference>
          <reference field="2" count="1" selected="0">
            <x v="354"/>
          </reference>
        </references>
      </pivotArea>
    </format>
    <format dxfId="798">
      <pivotArea dataOnly="0" labelOnly="1" fieldPosition="0">
        <references count="2">
          <reference field="1" count="1">
            <x v="511"/>
          </reference>
          <reference field="2" count="1" selected="0">
            <x v="355"/>
          </reference>
        </references>
      </pivotArea>
    </format>
    <format dxfId="797">
      <pivotArea dataOnly="0" labelOnly="1" fieldPosition="0">
        <references count="2">
          <reference field="1" count="1">
            <x v="476"/>
          </reference>
          <reference field="2" count="1" selected="0">
            <x v="356"/>
          </reference>
        </references>
      </pivotArea>
    </format>
    <format dxfId="796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795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794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793">
      <pivotArea field="2" type="button" dataOnly="0" labelOnly="1" outline="0" axis="axisRow" fieldPosition="0"/>
    </format>
    <format dxfId="792">
      <pivotArea field="1" type="button" dataOnly="0" labelOnly="1" outline="0" axis="axisRow" fieldPosition="1"/>
    </format>
    <format dxfId="791">
      <pivotArea collapsedLevelsAreSubtotals="1" fieldPosition="0">
        <references count="3">
          <reference field="4294967294" count="1" selected="0">
            <x v="0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790">
      <pivotArea collapsedLevelsAreSubtotals="1" fieldPosition="0">
        <references count="2">
          <reference field="1" count="1">
            <x v="220"/>
          </reference>
          <reference field="2" count="1" selected="0">
            <x v="788"/>
          </reference>
        </references>
      </pivotArea>
    </format>
    <format dxfId="789">
      <pivotArea collapsedLevelsAreSubtotals="1" fieldPosition="0">
        <references count="2">
          <reference field="1" count="1">
            <x v="587"/>
          </reference>
          <reference field="2" count="1" selected="0">
            <x v="792"/>
          </reference>
        </references>
      </pivotArea>
    </format>
    <format dxfId="788">
      <pivotArea collapsedLevelsAreSubtotals="1" fieldPosition="0">
        <references count="2">
          <reference field="1" count="1">
            <x v="88"/>
          </reference>
          <reference field="2" count="1" selected="0">
            <x v="793"/>
          </reference>
        </references>
      </pivotArea>
    </format>
    <format dxfId="787">
      <pivotArea collapsedLevelsAreSubtotals="1" fieldPosition="0">
        <references count="2">
          <reference field="1" count="1">
            <x v="462"/>
          </reference>
          <reference field="2" count="1" selected="0">
            <x v="794"/>
          </reference>
        </references>
      </pivotArea>
    </format>
    <format dxfId="786">
      <pivotArea collapsedLevelsAreSubtotals="1" fieldPosition="0">
        <references count="2">
          <reference field="1" count="1">
            <x v="101"/>
          </reference>
          <reference field="2" count="1" selected="0">
            <x v="795"/>
          </reference>
        </references>
      </pivotArea>
    </format>
    <format dxfId="785">
      <pivotArea collapsedLevelsAreSubtotals="1" fieldPosition="0">
        <references count="2">
          <reference field="1" count="1">
            <x v="444"/>
          </reference>
          <reference field="2" count="1" selected="0">
            <x v="796"/>
          </reference>
        </references>
      </pivotArea>
    </format>
    <format dxfId="784">
      <pivotArea collapsedLevelsAreSubtotals="1" fieldPosition="0">
        <references count="2">
          <reference field="1" count="1">
            <x v="460"/>
          </reference>
          <reference field="2" count="1" selected="0">
            <x v="797"/>
          </reference>
        </references>
      </pivotArea>
    </format>
    <format dxfId="783">
      <pivotArea collapsedLevelsAreSubtotals="1" fieldPosition="0">
        <references count="2">
          <reference field="1" count="1">
            <x v="464"/>
          </reference>
          <reference field="2" count="1" selected="0">
            <x v="798"/>
          </reference>
        </references>
      </pivotArea>
    </format>
    <format dxfId="782">
      <pivotArea collapsedLevelsAreSubtotals="1" fieldPosition="0">
        <references count="2">
          <reference field="1" count="1">
            <x v="454"/>
          </reference>
          <reference field="2" count="1" selected="0">
            <x v="801"/>
          </reference>
        </references>
      </pivotArea>
    </format>
    <format dxfId="781">
      <pivotArea collapsedLevelsAreSubtotals="1" fieldPosition="0">
        <references count="2">
          <reference field="1" count="1">
            <x v="150"/>
          </reference>
          <reference field="2" count="1" selected="0">
            <x v="802"/>
          </reference>
        </references>
      </pivotArea>
    </format>
    <format dxfId="780">
      <pivotArea collapsedLevelsAreSubtotals="1" fieldPosition="0">
        <references count="2">
          <reference field="1" count="1">
            <x v="62"/>
          </reference>
          <reference field="2" count="1" selected="0">
            <x v="803"/>
          </reference>
        </references>
      </pivotArea>
    </format>
    <format dxfId="779">
      <pivotArea collapsedLevelsAreSubtotals="1" fieldPosition="0">
        <references count="2">
          <reference field="1" count="1">
            <x v="63"/>
          </reference>
          <reference field="2" count="1" selected="0">
            <x v="804"/>
          </reference>
        </references>
      </pivotArea>
    </format>
    <format dxfId="778">
      <pivotArea collapsedLevelsAreSubtotals="1" fieldPosition="0">
        <references count="2">
          <reference field="1" count="1">
            <x v="68"/>
          </reference>
          <reference field="2" count="1" selected="0">
            <x v="805"/>
          </reference>
        </references>
      </pivotArea>
    </format>
    <format dxfId="777">
      <pivotArea collapsedLevelsAreSubtotals="1" fieldPosition="0">
        <references count="2">
          <reference field="1" count="1">
            <x v="57"/>
          </reference>
          <reference field="2" count="1" selected="0">
            <x v="806"/>
          </reference>
        </references>
      </pivotArea>
    </format>
    <format dxfId="776">
      <pivotArea collapsedLevelsAreSubtotals="1" fieldPosition="0">
        <references count="2">
          <reference field="1" count="1">
            <x v="69"/>
          </reference>
          <reference field="2" count="1" selected="0">
            <x v="807"/>
          </reference>
        </references>
      </pivotArea>
    </format>
    <format dxfId="775">
      <pivotArea collapsedLevelsAreSubtotals="1" fieldPosition="0">
        <references count="2">
          <reference field="1" count="1">
            <x v="65"/>
          </reference>
          <reference field="2" count="1" selected="0">
            <x v="808"/>
          </reference>
        </references>
      </pivotArea>
    </format>
    <format dxfId="774">
      <pivotArea collapsedLevelsAreSubtotals="1" fieldPosition="0">
        <references count="2">
          <reference field="1" count="1">
            <x v="66"/>
          </reference>
          <reference field="2" count="1" selected="0">
            <x v="809"/>
          </reference>
        </references>
      </pivotArea>
    </format>
    <format dxfId="773">
      <pivotArea collapsedLevelsAreSubtotals="1" fieldPosition="0">
        <references count="2">
          <reference field="1" count="1">
            <x v="502"/>
          </reference>
          <reference field="2" count="1" selected="0">
            <x v="812"/>
          </reference>
        </references>
      </pivotArea>
    </format>
    <format dxfId="772">
      <pivotArea collapsedLevelsAreSubtotals="1" fieldPosition="0">
        <references count="2">
          <reference field="1" count="1">
            <x v="444"/>
          </reference>
          <reference field="2" count="1" selected="0">
            <x v="813"/>
          </reference>
        </references>
      </pivotArea>
    </format>
    <format dxfId="771">
      <pivotArea collapsedLevelsAreSubtotals="1" fieldPosition="0">
        <references count="2">
          <reference field="1" count="1">
            <x v="285"/>
          </reference>
          <reference field="2" count="1" selected="0">
            <x v="815"/>
          </reference>
        </references>
      </pivotArea>
    </format>
    <format dxfId="770">
      <pivotArea collapsedLevelsAreSubtotals="1" fieldPosition="0">
        <references count="2">
          <reference field="1" count="1">
            <x v="99"/>
          </reference>
          <reference field="2" count="1" selected="0">
            <x v="816"/>
          </reference>
        </references>
      </pivotArea>
    </format>
    <format dxfId="769">
      <pivotArea collapsedLevelsAreSubtotals="1" fieldPosition="0">
        <references count="2">
          <reference field="1" count="1">
            <x v="296"/>
          </reference>
          <reference field="2" count="1" selected="0">
            <x v="817"/>
          </reference>
        </references>
      </pivotArea>
    </format>
    <format dxfId="768">
      <pivotArea collapsedLevelsAreSubtotals="1" fieldPosition="0">
        <references count="2">
          <reference field="1" count="1">
            <x v="23"/>
          </reference>
          <reference field="2" count="1" selected="0">
            <x v="848"/>
          </reference>
        </references>
      </pivotArea>
    </format>
    <format dxfId="767">
      <pivotArea collapsedLevelsAreSubtotals="1" fieldPosition="0">
        <references count="2">
          <reference field="1" count="1">
            <x v="30"/>
          </reference>
          <reference field="2" count="1" selected="0">
            <x v="849"/>
          </reference>
        </references>
      </pivotArea>
    </format>
    <format dxfId="766">
      <pivotArea collapsedLevelsAreSubtotals="1" fieldPosition="0">
        <references count="2">
          <reference field="1" count="1">
            <x v="27"/>
          </reference>
          <reference field="2" count="1" selected="0">
            <x v="850"/>
          </reference>
        </references>
      </pivotArea>
    </format>
    <format dxfId="765">
      <pivotArea collapsedLevelsAreSubtotals="1" fieldPosition="0">
        <references count="2">
          <reference field="1" count="1">
            <x v="539"/>
          </reference>
          <reference field="2" count="1" selected="0">
            <x v="851"/>
          </reference>
        </references>
      </pivotArea>
    </format>
    <format dxfId="764">
      <pivotArea collapsedLevelsAreSubtotals="1" fieldPosition="0">
        <references count="2">
          <reference field="1" count="1">
            <x v="326"/>
          </reference>
          <reference field="2" count="1" selected="0">
            <x v="852"/>
          </reference>
        </references>
      </pivotArea>
    </format>
    <format dxfId="763">
      <pivotArea collapsedLevelsAreSubtotals="1" fieldPosition="0">
        <references count="2">
          <reference field="1" count="1">
            <x v="561"/>
          </reference>
          <reference field="2" count="1" selected="0">
            <x v="853"/>
          </reference>
        </references>
      </pivotArea>
    </format>
    <format dxfId="762">
      <pivotArea collapsedLevelsAreSubtotals="1" fieldPosition="0">
        <references count="2">
          <reference field="1" count="1">
            <x v="504"/>
          </reference>
          <reference field="2" count="1" selected="0">
            <x v="854"/>
          </reference>
        </references>
      </pivotArea>
    </format>
    <format dxfId="761">
      <pivotArea collapsedLevelsAreSubtotals="1" fieldPosition="0">
        <references count="2">
          <reference field="1" count="1">
            <x v="416"/>
          </reference>
          <reference field="2" count="1" selected="0">
            <x v="856"/>
          </reference>
        </references>
      </pivotArea>
    </format>
    <format dxfId="760">
      <pivotArea collapsedLevelsAreSubtotals="1" fieldPosition="0">
        <references count="2">
          <reference field="1" count="1">
            <x v="237"/>
          </reference>
          <reference field="2" count="1" selected="0">
            <x v="857"/>
          </reference>
        </references>
      </pivotArea>
    </format>
    <format dxfId="759">
      <pivotArea collapsedLevelsAreSubtotals="1" fieldPosition="0">
        <references count="2">
          <reference field="1" count="1">
            <x v="359"/>
          </reference>
          <reference field="2" count="1" selected="0">
            <x v="858"/>
          </reference>
        </references>
      </pivotArea>
    </format>
    <format dxfId="758">
      <pivotArea collapsedLevelsAreSubtotals="1" fieldPosition="0">
        <references count="2">
          <reference field="1" count="1">
            <x v="470"/>
          </reference>
          <reference field="2" count="1" selected="0">
            <x v="861"/>
          </reference>
        </references>
      </pivotArea>
    </format>
    <format dxfId="757">
      <pivotArea collapsedLevelsAreSubtotals="1" fieldPosition="0">
        <references count="2">
          <reference field="1" count="1">
            <x v="185"/>
          </reference>
          <reference field="2" count="1" selected="0">
            <x v="862"/>
          </reference>
        </references>
      </pivotArea>
    </format>
    <format dxfId="756">
      <pivotArea collapsedLevelsAreSubtotals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755">
      <pivotArea collapsedLevelsAreSubtotals="1" fieldPosition="0">
        <references count="2">
          <reference field="1" count="1">
            <x v="360"/>
          </reference>
          <reference field="2" count="1" selected="0">
            <x v="864"/>
          </reference>
        </references>
      </pivotArea>
    </format>
    <format dxfId="754">
      <pivotArea collapsedLevelsAreSubtotals="1" fieldPosition="0">
        <references count="2">
          <reference field="1" count="1">
            <x v="360"/>
          </reference>
          <reference field="2" count="1" selected="0">
            <x v="865"/>
          </reference>
        </references>
      </pivotArea>
    </format>
    <format dxfId="753">
      <pivotArea collapsedLevelsAreSubtotals="1" fieldPosition="0">
        <references count="2">
          <reference field="1" count="1">
            <x v="355"/>
          </reference>
          <reference field="2" count="1" selected="0">
            <x v="866"/>
          </reference>
        </references>
      </pivotArea>
    </format>
    <format dxfId="752">
      <pivotArea collapsedLevelsAreSubtotals="1" fieldPosition="0">
        <references count="2">
          <reference field="1" count="1">
            <x v="355"/>
          </reference>
          <reference field="2" count="1" selected="0">
            <x v="867"/>
          </reference>
        </references>
      </pivotArea>
    </format>
    <format dxfId="751">
      <pivotArea collapsedLevelsAreSubtotals="1" fieldPosition="0">
        <references count="2">
          <reference field="1" count="1">
            <x v="354"/>
          </reference>
          <reference field="2" count="1" selected="0">
            <x v="868"/>
          </reference>
        </references>
      </pivotArea>
    </format>
    <format dxfId="750">
      <pivotArea collapsedLevelsAreSubtotals="1" fieldPosition="0">
        <references count="2">
          <reference field="1" count="1">
            <x v="354"/>
          </reference>
          <reference field="2" count="1" selected="0">
            <x v="869"/>
          </reference>
        </references>
      </pivotArea>
    </format>
    <format dxfId="749">
      <pivotArea collapsedLevelsAreSubtotals="1" fieldPosition="0">
        <references count="2">
          <reference field="1" count="1">
            <x v="356"/>
          </reference>
          <reference field="2" count="1" selected="0">
            <x v="870"/>
          </reference>
        </references>
      </pivotArea>
    </format>
    <format dxfId="748">
      <pivotArea collapsedLevelsAreSubtotals="1" fieldPosition="0">
        <references count="1">
          <reference field="2" count="1">
            <x v="871"/>
          </reference>
        </references>
      </pivotArea>
    </format>
    <format dxfId="747">
      <pivotArea dataOnly="0" labelOnly="1" fieldPosition="0">
        <references count="1">
          <reference field="2" count="43">
            <x v="788"/>
            <x v="792"/>
            <x v="793"/>
            <x v="794"/>
            <x v="795"/>
            <x v="796"/>
            <x v="797"/>
            <x v="798"/>
            <x v="801"/>
            <x v="802"/>
            <x v="803"/>
            <x v="804"/>
            <x v="805"/>
            <x v="806"/>
            <x v="807"/>
            <x v="808"/>
            <x v="809"/>
            <x v="812"/>
            <x v="813"/>
            <x v="815"/>
            <x v="816"/>
            <x v="817"/>
            <x v="848"/>
            <x v="849"/>
            <x v="850"/>
            <x v="851"/>
            <x v="852"/>
            <x v="853"/>
            <x v="854"/>
            <x v="856"/>
            <x v="857"/>
            <x v="858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</reference>
        </references>
      </pivotArea>
    </format>
    <format dxfId="746">
      <pivotArea dataOnly="0" labelOnly="1" fieldPosition="0">
        <references count="2">
          <reference field="1" count="1">
            <x v="220"/>
          </reference>
          <reference field="2" count="1" selected="0">
            <x v="788"/>
          </reference>
        </references>
      </pivotArea>
    </format>
    <format dxfId="745">
      <pivotArea dataOnly="0" labelOnly="1" fieldPosition="0">
        <references count="2">
          <reference field="1" count="1">
            <x v="587"/>
          </reference>
          <reference field="2" count="1" selected="0">
            <x v="792"/>
          </reference>
        </references>
      </pivotArea>
    </format>
    <format dxfId="744">
      <pivotArea dataOnly="0" labelOnly="1" fieldPosition="0">
        <references count="2">
          <reference field="1" count="1">
            <x v="88"/>
          </reference>
          <reference field="2" count="1" selected="0">
            <x v="793"/>
          </reference>
        </references>
      </pivotArea>
    </format>
    <format dxfId="743">
      <pivotArea dataOnly="0" labelOnly="1" fieldPosition="0">
        <references count="2">
          <reference field="1" count="1">
            <x v="462"/>
          </reference>
          <reference field="2" count="1" selected="0">
            <x v="794"/>
          </reference>
        </references>
      </pivotArea>
    </format>
    <format dxfId="742">
      <pivotArea dataOnly="0" labelOnly="1" fieldPosition="0">
        <references count="2">
          <reference field="1" count="1">
            <x v="101"/>
          </reference>
          <reference field="2" count="1" selected="0">
            <x v="795"/>
          </reference>
        </references>
      </pivotArea>
    </format>
    <format dxfId="741">
      <pivotArea dataOnly="0" labelOnly="1" fieldPosition="0">
        <references count="2">
          <reference field="1" count="1">
            <x v="444"/>
          </reference>
          <reference field="2" count="1" selected="0">
            <x v="796"/>
          </reference>
        </references>
      </pivotArea>
    </format>
    <format dxfId="740">
      <pivotArea dataOnly="0" labelOnly="1" fieldPosition="0">
        <references count="2">
          <reference field="1" count="1">
            <x v="460"/>
          </reference>
          <reference field="2" count="1" selected="0">
            <x v="797"/>
          </reference>
        </references>
      </pivotArea>
    </format>
    <format dxfId="739">
      <pivotArea dataOnly="0" labelOnly="1" fieldPosition="0">
        <references count="2">
          <reference field="1" count="1">
            <x v="464"/>
          </reference>
          <reference field="2" count="1" selected="0">
            <x v="798"/>
          </reference>
        </references>
      </pivotArea>
    </format>
    <format dxfId="738">
      <pivotArea dataOnly="0" labelOnly="1" fieldPosition="0">
        <references count="2">
          <reference field="1" count="1">
            <x v="454"/>
          </reference>
          <reference field="2" count="1" selected="0">
            <x v="801"/>
          </reference>
        </references>
      </pivotArea>
    </format>
    <format dxfId="737">
      <pivotArea dataOnly="0" labelOnly="1" fieldPosition="0">
        <references count="2">
          <reference field="1" count="1">
            <x v="150"/>
          </reference>
          <reference field="2" count="1" selected="0">
            <x v="802"/>
          </reference>
        </references>
      </pivotArea>
    </format>
    <format dxfId="736">
      <pivotArea dataOnly="0" labelOnly="1" fieldPosition="0">
        <references count="2">
          <reference field="1" count="1">
            <x v="62"/>
          </reference>
          <reference field="2" count="1" selected="0">
            <x v="803"/>
          </reference>
        </references>
      </pivotArea>
    </format>
    <format dxfId="735">
      <pivotArea dataOnly="0" labelOnly="1" fieldPosition="0">
        <references count="2">
          <reference field="1" count="1">
            <x v="63"/>
          </reference>
          <reference field="2" count="1" selected="0">
            <x v="804"/>
          </reference>
        </references>
      </pivotArea>
    </format>
    <format dxfId="734">
      <pivotArea dataOnly="0" labelOnly="1" fieldPosition="0">
        <references count="2">
          <reference field="1" count="1">
            <x v="68"/>
          </reference>
          <reference field="2" count="1" selected="0">
            <x v="805"/>
          </reference>
        </references>
      </pivotArea>
    </format>
    <format dxfId="733">
      <pivotArea dataOnly="0" labelOnly="1" fieldPosition="0">
        <references count="2">
          <reference field="1" count="1">
            <x v="57"/>
          </reference>
          <reference field="2" count="1" selected="0">
            <x v="806"/>
          </reference>
        </references>
      </pivotArea>
    </format>
    <format dxfId="732">
      <pivotArea dataOnly="0" labelOnly="1" fieldPosition="0">
        <references count="2">
          <reference field="1" count="1">
            <x v="69"/>
          </reference>
          <reference field="2" count="1" selected="0">
            <x v="807"/>
          </reference>
        </references>
      </pivotArea>
    </format>
    <format dxfId="731">
      <pivotArea dataOnly="0" labelOnly="1" fieldPosition="0">
        <references count="2">
          <reference field="1" count="1">
            <x v="65"/>
          </reference>
          <reference field="2" count="1" selected="0">
            <x v="808"/>
          </reference>
        </references>
      </pivotArea>
    </format>
    <format dxfId="730">
      <pivotArea dataOnly="0" labelOnly="1" fieldPosition="0">
        <references count="2">
          <reference field="1" count="1">
            <x v="66"/>
          </reference>
          <reference field="2" count="1" selected="0">
            <x v="809"/>
          </reference>
        </references>
      </pivotArea>
    </format>
    <format dxfId="729">
      <pivotArea dataOnly="0" labelOnly="1" fieldPosition="0">
        <references count="2">
          <reference field="1" count="1">
            <x v="502"/>
          </reference>
          <reference field="2" count="1" selected="0">
            <x v="812"/>
          </reference>
        </references>
      </pivotArea>
    </format>
    <format dxfId="728">
      <pivotArea dataOnly="0" labelOnly="1" fieldPosition="0">
        <references count="2">
          <reference field="1" count="1">
            <x v="444"/>
          </reference>
          <reference field="2" count="1" selected="0">
            <x v="813"/>
          </reference>
        </references>
      </pivotArea>
    </format>
    <format dxfId="727">
      <pivotArea dataOnly="0" labelOnly="1" fieldPosition="0">
        <references count="2">
          <reference field="1" count="1">
            <x v="285"/>
          </reference>
          <reference field="2" count="1" selected="0">
            <x v="815"/>
          </reference>
        </references>
      </pivotArea>
    </format>
    <format dxfId="726">
      <pivotArea dataOnly="0" labelOnly="1" fieldPosition="0">
        <references count="2">
          <reference field="1" count="1">
            <x v="99"/>
          </reference>
          <reference field="2" count="1" selected="0">
            <x v="816"/>
          </reference>
        </references>
      </pivotArea>
    </format>
    <format dxfId="725">
      <pivotArea dataOnly="0" labelOnly="1" fieldPosition="0">
        <references count="2">
          <reference field="1" count="1">
            <x v="296"/>
          </reference>
          <reference field="2" count="1" selected="0">
            <x v="817"/>
          </reference>
        </references>
      </pivotArea>
    </format>
    <format dxfId="724">
      <pivotArea dataOnly="0" labelOnly="1" fieldPosition="0">
        <references count="2">
          <reference field="1" count="1">
            <x v="23"/>
          </reference>
          <reference field="2" count="1" selected="0">
            <x v="848"/>
          </reference>
        </references>
      </pivotArea>
    </format>
    <format dxfId="723">
      <pivotArea dataOnly="0" labelOnly="1" fieldPosition="0">
        <references count="2">
          <reference field="1" count="1">
            <x v="30"/>
          </reference>
          <reference field="2" count="1" selected="0">
            <x v="849"/>
          </reference>
        </references>
      </pivotArea>
    </format>
    <format dxfId="722">
      <pivotArea dataOnly="0" labelOnly="1" fieldPosition="0">
        <references count="2">
          <reference field="1" count="1">
            <x v="27"/>
          </reference>
          <reference field="2" count="1" selected="0">
            <x v="850"/>
          </reference>
        </references>
      </pivotArea>
    </format>
    <format dxfId="721">
      <pivotArea dataOnly="0" labelOnly="1" fieldPosition="0">
        <references count="2">
          <reference field="1" count="1">
            <x v="539"/>
          </reference>
          <reference field="2" count="1" selected="0">
            <x v="851"/>
          </reference>
        </references>
      </pivotArea>
    </format>
    <format dxfId="720">
      <pivotArea dataOnly="0" labelOnly="1" fieldPosition="0">
        <references count="2">
          <reference field="1" count="1">
            <x v="326"/>
          </reference>
          <reference field="2" count="1" selected="0">
            <x v="852"/>
          </reference>
        </references>
      </pivotArea>
    </format>
    <format dxfId="719">
      <pivotArea dataOnly="0" labelOnly="1" fieldPosition="0">
        <references count="2">
          <reference field="1" count="1">
            <x v="561"/>
          </reference>
          <reference field="2" count="1" selected="0">
            <x v="853"/>
          </reference>
        </references>
      </pivotArea>
    </format>
    <format dxfId="718">
      <pivotArea dataOnly="0" labelOnly="1" fieldPosition="0">
        <references count="2">
          <reference field="1" count="1">
            <x v="504"/>
          </reference>
          <reference field="2" count="1" selected="0">
            <x v="854"/>
          </reference>
        </references>
      </pivotArea>
    </format>
    <format dxfId="717">
      <pivotArea dataOnly="0" labelOnly="1" fieldPosition="0">
        <references count="2">
          <reference field="1" count="1">
            <x v="416"/>
          </reference>
          <reference field="2" count="1" selected="0">
            <x v="856"/>
          </reference>
        </references>
      </pivotArea>
    </format>
    <format dxfId="716">
      <pivotArea dataOnly="0" labelOnly="1" fieldPosition="0">
        <references count="2">
          <reference field="1" count="1">
            <x v="237"/>
          </reference>
          <reference field="2" count="1" selected="0">
            <x v="857"/>
          </reference>
        </references>
      </pivotArea>
    </format>
    <format dxfId="715">
      <pivotArea dataOnly="0" labelOnly="1" fieldPosition="0">
        <references count="2">
          <reference field="1" count="1">
            <x v="359"/>
          </reference>
          <reference field="2" count="1" selected="0">
            <x v="858"/>
          </reference>
        </references>
      </pivotArea>
    </format>
    <format dxfId="714">
      <pivotArea dataOnly="0" labelOnly="1" fieldPosition="0">
        <references count="2">
          <reference field="1" count="1">
            <x v="470"/>
          </reference>
          <reference field="2" count="1" selected="0">
            <x v="861"/>
          </reference>
        </references>
      </pivotArea>
    </format>
    <format dxfId="713">
      <pivotArea dataOnly="0" labelOnly="1" fieldPosition="0">
        <references count="2">
          <reference field="1" count="1">
            <x v="185"/>
          </reference>
          <reference field="2" count="1" selected="0">
            <x v="862"/>
          </reference>
        </references>
      </pivotArea>
    </format>
    <format dxfId="712">
      <pivotArea dataOnly="0" labelOnly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711">
      <pivotArea dataOnly="0" labelOnly="1" fieldPosition="0">
        <references count="2">
          <reference field="1" count="1">
            <x v="360"/>
          </reference>
          <reference field="2" count="1" selected="0">
            <x v="864"/>
          </reference>
        </references>
      </pivotArea>
    </format>
    <format dxfId="710">
      <pivotArea dataOnly="0" labelOnly="1" fieldPosition="0">
        <references count="2">
          <reference field="1" count="1">
            <x v="360"/>
          </reference>
          <reference field="2" count="1" selected="0">
            <x v="865"/>
          </reference>
        </references>
      </pivotArea>
    </format>
    <format dxfId="709">
      <pivotArea dataOnly="0" labelOnly="1" fieldPosition="0">
        <references count="2">
          <reference field="1" count="1">
            <x v="355"/>
          </reference>
          <reference field="2" count="1" selected="0">
            <x v="866"/>
          </reference>
        </references>
      </pivotArea>
    </format>
    <format dxfId="708">
      <pivotArea dataOnly="0" labelOnly="1" fieldPosition="0">
        <references count="2">
          <reference field="1" count="1">
            <x v="355"/>
          </reference>
          <reference field="2" count="1" selected="0">
            <x v="867"/>
          </reference>
        </references>
      </pivotArea>
    </format>
    <format dxfId="707">
      <pivotArea dataOnly="0" labelOnly="1" fieldPosition="0">
        <references count="2">
          <reference field="1" count="1">
            <x v="354"/>
          </reference>
          <reference field="2" count="1" selected="0">
            <x v="868"/>
          </reference>
        </references>
      </pivotArea>
    </format>
    <format dxfId="706">
      <pivotArea dataOnly="0" labelOnly="1" fieldPosition="0">
        <references count="2">
          <reference field="1" count="1">
            <x v="354"/>
          </reference>
          <reference field="2" count="1" selected="0">
            <x v="869"/>
          </reference>
        </references>
      </pivotArea>
    </format>
    <format dxfId="705">
      <pivotArea dataOnly="0" labelOnly="1" fieldPosition="0">
        <references count="2">
          <reference field="1" count="1">
            <x v="356"/>
          </reference>
          <reference field="2" count="1" selected="0">
            <x v="870"/>
          </reference>
        </references>
      </pivotArea>
    </format>
    <format dxfId="704">
      <pivotArea dataOnly="0" labelOnly="1" fieldPosition="0">
        <references count="2">
          <reference field="1" count="1">
            <x v="356"/>
          </reference>
          <reference field="2" count="1" selected="0">
            <x v="871"/>
          </reference>
        </references>
      </pivotArea>
    </format>
    <format dxfId="703">
      <pivotArea collapsedLevelsAreSubtotals="1" fieldPosition="0">
        <references count="2">
          <reference field="1" count="1">
            <x v="589"/>
          </reference>
          <reference field="2" count="1" selected="0">
            <x v="6"/>
          </reference>
        </references>
      </pivotArea>
    </format>
    <format dxfId="702">
      <pivotArea collapsedLevelsAreSubtotals="1" fieldPosition="0">
        <references count="2">
          <reference field="1" count="1">
            <x v="587"/>
          </reference>
          <reference field="2" count="1" selected="0">
            <x v="9"/>
          </reference>
        </references>
      </pivotArea>
    </format>
    <format dxfId="701">
      <pivotArea collapsedLevelsAreSubtotals="1" fieldPosition="0">
        <references count="2">
          <reference field="1" count="1">
            <x v="88"/>
          </reference>
          <reference field="2" count="1" selected="0">
            <x v="10"/>
          </reference>
        </references>
      </pivotArea>
    </format>
    <format dxfId="700">
      <pivotArea collapsedLevelsAreSubtotals="1" fieldPosition="0">
        <references count="2">
          <reference field="1" count="1">
            <x v="462"/>
          </reference>
          <reference field="2" count="1" selected="0">
            <x v="11"/>
          </reference>
        </references>
      </pivotArea>
    </format>
    <format dxfId="699">
      <pivotArea collapsedLevelsAreSubtotals="1" fieldPosition="0">
        <references count="2">
          <reference field="1" count="1">
            <x v="101"/>
          </reference>
          <reference field="2" count="1" selected="0">
            <x v="12"/>
          </reference>
        </references>
      </pivotArea>
    </format>
    <format dxfId="698">
      <pivotArea dataOnly="0" labelOnly="1" fieldPosition="0">
        <references count="1">
          <reference field="2" count="5">
            <x v="6"/>
            <x v="9"/>
            <x v="10"/>
            <x v="11"/>
            <x v="12"/>
          </reference>
        </references>
      </pivotArea>
    </format>
    <format dxfId="697">
      <pivotArea dataOnly="0" labelOnly="1" fieldPosition="0">
        <references count="2">
          <reference field="1" count="1">
            <x v="589"/>
          </reference>
          <reference field="2" count="1" selected="0">
            <x v="6"/>
          </reference>
        </references>
      </pivotArea>
    </format>
    <format dxfId="696">
      <pivotArea dataOnly="0" labelOnly="1" fieldPosition="0">
        <references count="2">
          <reference field="1" count="1">
            <x v="587"/>
          </reference>
          <reference field="2" count="1" selected="0">
            <x v="9"/>
          </reference>
        </references>
      </pivotArea>
    </format>
    <format dxfId="695">
      <pivotArea dataOnly="0" labelOnly="1" fieldPosition="0">
        <references count="2">
          <reference field="1" count="1">
            <x v="88"/>
          </reference>
          <reference field="2" count="1" selected="0">
            <x v="10"/>
          </reference>
        </references>
      </pivotArea>
    </format>
    <format dxfId="694">
      <pivotArea dataOnly="0" labelOnly="1" fieldPosition="0">
        <references count="2">
          <reference field="1" count="1">
            <x v="462"/>
          </reference>
          <reference field="2" count="1" selected="0">
            <x v="11"/>
          </reference>
        </references>
      </pivotArea>
    </format>
    <format dxfId="693">
      <pivotArea dataOnly="0" labelOnly="1" fieldPosition="0">
        <references count="2">
          <reference field="1" count="1">
            <x v="101"/>
          </reference>
          <reference field="2" count="1" selected="0">
            <x v="12"/>
          </reference>
        </references>
      </pivotArea>
    </format>
    <format dxfId="692">
      <pivotArea collapsedLevelsAreSubtotals="1" fieldPosition="0">
        <references count="2">
          <reference field="1" count="1">
            <x v="460"/>
          </reference>
          <reference field="2" count="1" selected="0">
            <x v="14"/>
          </reference>
        </references>
      </pivotArea>
    </format>
    <format dxfId="691">
      <pivotArea collapsedLevelsAreSubtotals="1" fieldPosition="0">
        <references count="2">
          <reference field="1" count="1">
            <x v="464"/>
          </reference>
          <reference field="2" count="1" selected="0">
            <x v="15"/>
          </reference>
        </references>
      </pivotArea>
    </format>
    <format dxfId="690">
      <pivotArea collapsedLevelsAreSubtotals="1" fieldPosition="0">
        <references count="2">
          <reference field="1" count="1">
            <x v="617"/>
          </reference>
          <reference field="2" count="1" selected="0">
            <x v="17"/>
          </reference>
        </references>
      </pivotArea>
    </format>
    <format dxfId="689">
      <pivotArea collapsedLevelsAreSubtotals="1" fieldPosition="0">
        <references count="2">
          <reference field="1" count="1">
            <x v="455"/>
          </reference>
          <reference field="2" count="1" selected="0">
            <x v="18"/>
          </reference>
        </references>
      </pivotArea>
    </format>
    <format dxfId="688">
      <pivotArea dataOnly="0" labelOnly="1" fieldPosition="0">
        <references count="1">
          <reference field="2" count="4">
            <x v="14"/>
            <x v="15"/>
            <x v="17"/>
            <x v="18"/>
          </reference>
        </references>
      </pivotArea>
    </format>
    <format dxfId="687">
      <pivotArea dataOnly="0" labelOnly="1" fieldPosition="0">
        <references count="2">
          <reference field="1" count="1">
            <x v="460"/>
          </reference>
          <reference field="2" count="1" selected="0">
            <x v="14"/>
          </reference>
        </references>
      </pivotArea>
    </format>
    <format dxfId="686">
      <pivotArea dataOnly="0" labelOnly="1" fieldPosition="0">
        <references count="2">
          <reference field="1" count="1">
            <x v="464"/>
          </reference>
          <reference field="2" count="1" selected="0">
            <x v="15"/>
          </reference>
        </references>
      </pivotArea>
    </format>
    <format dxfId="685">
      <pivotArea dataOnly="0" labelOnly="1" fieldPosition="0">
        <references count="2">
          <reference field="1" count="1">
            <x v="617"/>
          </reference>
          <reference field="2" count="1" selected="0">
            <x v="17"/>
          </reference>
        </references>
      </pivotArea>
    </format>
    <format dxfId="684">
      <pivotArea dataOnly="0" labelOnly="1" fieldPosition="0">
        <references count="2">
          <reference field="1" count="1">
            <x v="455"/>
          </reference>
          <reference field="2" count="1" selected="0">
            <x v="18"/>
          </reference>
        </references>
      </pivotArea>
    </format>
    <format dxfId="683">
      <pivotArea collapsedLevelsAreSubtotals="1" fieldPosition="0">
        <references count="2">
          <reference field="1" count="1">
            <x v="62"/>
          </reference>
          <reference field="2" count="1" selected="0">
            <x v="22"/>
          </reference>
        </references>
      </pivotArea>
    </format>
    <format dxfId="682">
      <pivotArea collapsedLevelsAreSubtotals="1" fieldPosition="0">
        <references count="2">
          <reference field="1" count="1">
            <x v="63"/>
          </reference>
          <reference field="2" count="1" selected="0">
            <x v="23"/>
          </reference>
        </references>
      </pivotArea>
    </format>
    <format dxfId="681">
      <pivotArea collapsedLevelsAreSubtotals="1" fieldPosition="0">
        <references count="2">
          <reference field="1" count="1">
            <x v="68"/>
          </reference>
          <reference field="2" count="1" selected="0">
            <x v="24"/>
          </reference>
        </references>
      </pivotArea>
    </format>
    <format dxfId="680">
      <pivotArea collapsedLevelsAreSubtotals="1" fieldPosition="0">
        <references count="2">
          <reference field="1" count="1">
            <x v="57"/>
          </reference>
          <reference field="2" count="1" selected="0">
            <x v="25"/>
          </reference>
        </references>
      </pivotArea>
    </format>
    <format dxfId="679">
      <pivotArea collapsedLevelsAreSubtotals="1" fieldPosition="0">
        <references count="2">
          <reference field="1" count="1">
            <x v="69"/>
          </reference>
          <reference field="2" count="1" selected="0">
            <x v="26"/>
          </reference>
        </references>
      </pivotArea>
    </format>
    <format dxfId="678">
      <pivotArea collapsedLevelsAreSubtotals="1" fieldPosition="0">
        <references count="2">
          <reference field="1" count="1">
            <x v="65"/>
          </reference>
          <reference field="2" count="1" selected="0">
            <x v="27"/>
          </reference>
        </references>
      </pivotArea>
    </format>
    <format dxfId="677">
      <pivotArea collapsedLevelsAreSubtotals="1" fieldPosition="0">
        <references count="2">
          <reference field="1" count="1">
            <x v="66"/>
          </reference>
          <reference field="2" count="1" selected="0">
            <x v="28"/>
          </reference>
        </references>
      </pivotArea>
    </format>
    <format dxfId="676">
      <pivotArea dataOnly="0" labelOnly="1" fieldPosition="0">
        <references count="1">
          <reference field="2" count="7">
            <x v="22"/>
            <x v="23"/>
            <x v="24"/>
            <x v="25"/>
            <x v="26"/>
            <x v="27"/>
            <x v="28"/>
          </reference>
        </references>
      </pivotArea>
    </format>
    <format dxfId="675">
      <pivotArea dataOnly="0" labelOnly="1" fieldPosition="0">
        <references count="2">
          <reference field="1" count="1">
            <x v="62"/>
          </reference>
          <reference field="2" count="1" selected="0">
            <x v="22"/>
          </reference>
        </references>
      </pivotArea>
    </format>
    <format dxfId="674">
      <pivotArea dataOnly="0" labelOnly="1" fieldPosition="0">
        <references count="2">
          <reference field="1" count="1">
            <x v="63"/>
          </reference>
          <reference field="2" count="1" selected="0">
            <x v="23"/>
          </reference>
        </references>
      </pivotArea>
    </format>
    <format dxfId="673">
      <pivotArea dataOnly="0" labelOnly="1" fieldPosition="0">
        <references count="2">
          <reference field="1" count="1">
            <x v="68"/>
          </reference>
          <reference field="2" count="1" selected="0">
            <x v="24"/>
          </reference>
        </references>
      </pivotArea>
    </format>
    <format dxfId="672">
      <pivotArea dataOnly="0" labelOnly="1" fieldPosition="0">
        <references count="2">
          <reference field="1" count="1">
            <x v="57"/>
          </reference>
          <reference field="2" count="1" selected="0">
            <x v="25"/>
          </reference>
        </references>
      </pivotArea>
    </format>
    <format dxfId="671">
      <pivotArea dataOnly="0" labelOnly="1" fieldPosition="0">
        <references count="2">
          <reference field="1" count="1">
            <x v="69"/>
          </reference>
          <reference field="2" count="1" selected="0">
            <x v="26"/>
          </reference>
        </references>
      </pivotArea>
    </format>
    <format dxfId="670">
      <pivotArea dataOnly="0" labelOnly="1" fieldPosition="0">
        <references count="2">
          <reference field="1" count="1">
            <x v="65"/>
          </reference>
          <reference field="2" count="1" selected="0">
            <x v="27"/>
          </reference>
        </references>
      </pivotArea>
    </format>
    <format dxfId="669">
      <pivotArea dataOnly="0" labelOnly="1" fieldPosition="0">
        <references count="2">
          <reference field="1" count="1">
            <x v="66"/>
          </reference>
          <reference field="2" count="1" selected="0">
            <x v="28"/>
          </reference>
        </references>
      </pivotArea>
    </format>
    <format dxfId="668">
      <pivotArea collapsedLevelsAreSubtotals="1" fieldPosition="0">
        <references count="2">
          <reference field="1" count="1">
            <x v="610"/>
          </reference>
          <reference field="2" count="1" selected="0">
            <x v="33"/>
          </reference>
        </references>
      </pivotArea>
    </format>
    <format dxfId="667">
      <pivotArea collapsedLevelsAreSubtotals="1" fieldPosition="0">
        <references count="2">
          <reference field="1" count="1">
            <x v="285"/>
          </reference>
          <reference field="2" count="1" selected="0">
            <x v="34"/>
          </reference>
        </references>
      </pivotArea>
    </format>
    <format dxfId="666">
      <pivotArea collapsedLevelsAreSubtotals="1" fieldPosition="0">
        <references count="2">
          <reference field="1" count="1">
            <x v="99"/>
          </reference>
          <reference field="2" count="1" selected="0">
            <x v="35"/>
          </reference>
        </references>
      </pivotArea>
    </format>
    <format dxfId="665">
      <pivotArea collapsedLevelsAreSubtotals="1" fieldPosition="0">
        <references count="2">
          <reference field="1" count="1">
            <x v="296"/>
          </reference>
          <reference field="2" count="1" selected="0">
            <x v="36"/>
          </reference>
        </references>
      </pivotArea>
    </format>
    <format dxfId="664">
      <pivotArea dataOnly="0" labelOnly="1" fieldPosition="0">
        <references count="1">
          <reference field="2" count="4">
            <x v="33"/>
            <x v="34"/>
            <x v="35"/>
            <x v="36"/>
          </reference>
        </references>
      </pivotArea>
    </format>
    <format dxfId="663">
      <pivotArea dataOnly="0" labelOnly="1" fieldPosition="0">
        <references count="2">
          <reference field="1" count="1">
            <x v="610"/>
          </reference>
          <reference field="2" count="1" selected="0">
            <x v="33"/>
          </reference>
        </references>
      </pivotArea>
    </format>
    <format dxfId="662">
      <pivotArea dataOnly="0" labelOnly="1" fieldPosition="0">
        <references count="2">
          <reference field="1" count="1">
            <x v="285"/>
          </reference>
          <reference field="2" count="1" selected="0">
            <x v="34"/>
          </reference>
        </references>
      </pivotArea>
    </format>
    <format dxfId="661">
      <pivotArea dataOnly="0" labelOnly="1" fieldPosition="0">
        <references count="2">
          <reference field="1" count="1">
            <x v="99"/>
          </reference>
          <reference field="2" count="1" selected="0">
            <x v="35"/>
          </reference>
        </references>
      </pivotArea>
    </format>
    <format dxfId="660">
      <pivotArea dataOnly="0" labelOnly="1" fieldPosition="0">
        <references count="2">
          <reference field="1" count="1">
            <x v="296"/>
          </reference>
          <reference field="2" count="1" selected="0">
            <x v="36"/>
          </reference>
        </references>
      </pivotArea>
    </format>
    <format dxfId="659">
      <pivotArea collapsedLevelsAreSubtotals="1" fieldPosition="0">
        <references count="2">
          <reference field="1" count="1">
            <x v="409"/>
          </reference>
          <reference field="2" count="1" selected="0">
            <x v="247"/>
          </reference>
        </references>
      </pivotArea>
    </format>
    <format dxfId="658">
      <pivotArea dataOnly="0" labelOnly="1" fieldPosition="0">
        <references count="1">
          <reference field="2" count="1">
            <x v="247"/>
          </reference>
        </references>
      </pivotArea>
    </format>
    <format dxfId="657">
      <pivotArea dataOnly="0" labelOnly="1" fieldPosition="0">
        <references count="2">
          <reference field="1" count="1">
            <x v="409"/>
          </reference>
          <reference field="2" count="1" selected="0">
            <x v="247"/>
          </reference>
        </references>
      </pivotArea>
    </format>
    <format dxfId="656">
      <pivotArea collapsedLevelsAreSubtotals="1" fieldPosition="0">
        <references count="2">
          <reference field="1" count="1">
            <x v="535"/>
          </reference>
          <reference field="2" count="1" selected="0">
            <x v="284"/>
          </reference>
        </references>
      </pivotArea>
    </format>
    <format dxfId="655">
      <pivotArea dataOnly="0" labelOnly="1" fieldPosition="0">
        <references count="1">
          <reference field="2" count="1">
            <x v="284"/>
          </reference>
        </references>
      </pivotArea>
    </format>
    <format dxfId="654">
      <pivotArea dataOnly="0" labelOnly="1" fieldPosition="0">
        <references count="2">
          <reference field="1" count="1">
            <x v="535"/>
          </reference>
          <reference field="2" count="1" selected="0">
            <x v="284"/>
          </reference>
        </references>
      </pivotArea>
    </format>
    <format dxfId="653">
      <pivotArea collapsedLevelsAreSubtotals="1" fieldPosition="0">
        <references count="2">
          <reference field="1" count="1">
            <x v="516"/>
          </reference>
          <reference field="2" count="1" selected="0">
            <x v="298"/>
          </reference>
        </references>
      </pivotArea>
    </format>
    <format dxfId="652">
      <pivotArea dataOnly="0" labelOnly="1" fieldPosition="0">
        <references count="1">
          <reference field="2" count="1">
            <x v="298"/>
          </reference>
        </references>
      </pivotArea>
    </format>
    <format dxfId="651">
      <pivotArea dataOnly="0" labelOnly="1" fieldPosition="0">
        <references count="2">
          <reference field="1" count="1">
            <x v="516"/>
          </reference>
          <reference field="2" count="1" selected="0">
            <x v="298"/>
          </reference>
        </references>
      </pivotArea>
    </format>
    <format dxfId="650">
      <pivotArea collapsedLevelsAreSubtotals="1" fieldPosition="0">
        <references count="2">
          <reference field="1" count="1">
            <x v="516"/>
          </reference>
          <reference field="2" count="1" selected="0">
            <x v="298"/>
          </reference>
        </references>
      </pivotArea>
    </format>
    <format dxfId="649">
      <pivotArea dataOnly="0" labelOnly="1" fieldPosition="0">
        <references count="1">
          <reference field="2" count="1">
            <x v="298"/>
          </reference>
        </references>
      </pivotArea>
    </format>
    <format dxfId="648">
      <pivotArea dataOnly="0" labelOnly="1" fieldPosition="0">
        <references count="2">
          <reference field="1" count="1">
            <x v="516"/>
          </reference>
          <reference field="2" count="1" selected="0">
            <x v="298"/>
          </reference>
        </references>
      </pivotArea>
    </format>
    <format dxfId="647">
      <pivotArea collapsedLevelsAreSubtotals="1" fieldPosition="0">
        <references count="2">
          <reference field="1" count="1">
            <x v="549"/>
          </reference>
          <reference field="2" count="1" selected="0">
            <x v="294"/>
          </reference>
        </references>
      </pivotArea>
    </format>
    <format dxfId="646">
      <pivotArea dataOnly="0" labelOnly="1" fieldPosition="0">
        <references count="1">
          <reference field="2" count="1">
            <x v="294"/>
          </reference>
        </references>
      </pivotArea>
    </format>
    <format dxfId="645">
      <pivotArea dataOnly="0" labelOnly="1" fieldPosition="0">
        <references count="2">
          <reference field="1" count="1">
            <x v="549"/>
          </reference>
          <reference field="2" count="1" selected="0">
            <x v="294"/>
          </reference>
        </references>
      </pivotArea>
    </format>
    <format dxfId="644">
      <pivotArea collapsedLevelsAreSubtotals="1" fieldPosition="0">
        <references count="2">
          <reference field="1" count="1">
            <x v="561"/>
          </reference>
          <reference field="2" count="1" selected="0">
            <x v="305"/>
          </reference>
        </references>
      </pivotArea>
    </format>
    <format dxfId="643">
      <pivotArea dataOnly="0" labelOnly="1" fieldPosition="0">
        <references count="1">
          <reference field="2" count="1">
            <x v="305"/>
          </reference>
        </references>
      </pivotArea>
    </format>
    <format dxfId="642">
      <pivotArea dataOnly="0" labelOnly="1" fieldPosition="0">
        <references count="2">
          <reference field="1" count="1">
            <x v="561"/>
          </reference>
          <reference field="2" count="1" selected="0">
            <x v="305"/>
          </reference>
        </references>
      </pivotArea>
    </format>
    <format dxfId="641">
      <pivotArea collapsedLevelsAreSubtotals="1" fieldPosition="0">
        <references count="2">
          <reference field="1" count="1">
            <x v="244"/>
          </reference>
          <reference field="2" count="1" selected="0">
            <x v="361"/>
          </reference>
        </references>
      </pivotArea>
    </format>
    <format dxfId="640">
      <pivotArea dataOnly="0" labelOnly="1" fieldPosition="0">
        <references count="1">
          <reference field="2" count="1">
            <x v="361"/>
          </reference>
        </references>
      </pivotArea>
    </format>
    <format dxfId="639">
      <pivotArea dataOnly="0" labelOnly="1" fieldPosition="0">
        <references count="2">
          <reference field="1" count="1">
            <x v="244"/>
          </reference>
          <reference field="2" count="1" selected="0">
            <x v="361"/>
          </reference>
        </references>
      </pivotArea>
    </format>
    <format dxfId="638">
      <pivotArea collapsedLevelsAreSubtotals="1" fieldPosition="0">
        <references count="2">
          <reference field="1" count="1">
            <x v="477"/>
          </reference>
          <reference field="2" count="1" selected="0">
            <x v="396"/>
          </reference>
        </references>
      </pivotArea>
    </format>
    <format dxfId="637">
      <pivotArea dataOnly="0" labelOnly="1" fieldPosition="0">
        <references count="1">
          <reference field="2" count="1">
            <x v="396"/>
          </reference>
        </references>
      </pivotArea>
    </format>
    <format dxfId="636">
      <pivotArea dataOnly="0" labelOnly="1" fieldPosition="0">
        <references count="2">
          <reference field="1" count="1">
            <x v="477"/>
          </reference>
          <reference field="2" count="1" selected="0">
            <x v="396"/>
          </reference>
        </references>
      </pivotArea>
    </format>
    <format dxfId="635">
      <pivotArea collapsedLevelsAreSubtotals="1" fieldPosition="0">
        <references count="2">
          <reference field="1" count="1">
            <x v="517"/>
          </reference>
          <reference field="2" count="1" selected="0">
            <x v="404"/>
          </reference>
        </references>
      </pivotArea>
    </format>
    <format dxfId="634">
      <pivotArea dataOnly="0" labelOnly="1" fieldPosition="0">
        <references count="1">
          <reference field="2" count="1">
            <x v="404"/>
          </reference>
        </references>
      </pivotArea>
    </format>
    <format dxfId="633">
      <pivotArea dataOnly="0" labelOnly="1" fieldPosition="0">
        <references count="2">
          <reference field="1" count="1">
            <x v="517"/>
          </reference>
          <reference field="2" count="1" selected="0">
            <x v="404"/>
          </reference>
        </references>
      </pivotArea>
    </format>
    <format dxfId="632">
      <pivotArea collapsedLevelsAreSubtotals="1" fieldPosition="0">
        <references count="2">
          <reference field="1" count="1">
            <x v="250"/>
          </reference>
          <reference field="2" count="1" selected="0">
            <x v="442"/>
          </reference>
        </references>
      </pivotArea>
    </format>
    <format dxfId="631">
      <pivotArea dataOnly="0" labelOnly="1" fieldPosition="0">
        <references count="1">
          <reference field="2" count="1">
            <x v="442"/>
          </reference>
        </references>
      </pivotArea>
    </format>
    <format dxfId="630">
      <pivotArea dataOnly="0" labelOnly="1" fieldPosition="0">
        <references count="2">
          <reference field="1" count="1">
            <x v="250"/>
          </reference>
          <reference field="2" count="1" selected="0">
            <x v="442"/>
          </reference>
        </references>
      </pivotArea>
    </format>
    <format dxfId="629">
      <pivotArea collapsedLevelsAreSubtotals="1" fieldPosition="0">
        <references count="2">
          <reference field="1" count="1">
            <x v="161"/>
          </reference>
          <reference field="2" count="1" selected="0">
            <x v="454"/>
          </reference>
        </references>
      </pivotArea>
    </format>
    <format dxfId="628">
      <pivotArea dataOnly="0" labelOnly="1" fieldPosition="0">
        <references count="1">
          <reference field="2" count="1">
            <x v="454"/>
          </reference>
        </references>
      </pivotArea>
    </format>
    <format dxfId="627">
      <pivotArea dataOnly="0" labelOnly="1" fieldPosition="0">
        <references count="2">
          <reference field="1" count="1">
            <x v="161"/>
          </reference>
          <reference field="2" count="1" selected="0">
            <x v="454"/>
          </reference>
        </references>
      </pivotArea>
    </format>
    <format dxfId="626">
      <pivotArea collapsedLevelsAreSubtotals="1" fieldPosition="0">
        <references count="2">
          <reference field="1" count="1">
            <x v="245"/>
          </reference>
          <reference field="2" count="1" selected="0">
            <x v="718"/>
          </reference>
        </references>
      </pivotArea>
    </format>
    <format dxfId="625">
      <pivotArea dataOnly="0" labelOnly="1" fieldPosition="0">
        <references count="1">
          <reference field="2" count="1">
            <x v="718"/>
          </reference>
        </references>
      </pivotArea>
    </format>
    <format dxfId="624">
      <pivotArea dataOnly="0" labelOnly="1" fieldPosition="0">
        <references count="2">
          <reference field="1" count="1">
            <x v="245"/>
          </reference>
          <reference field="2" count="1" selected="0">
            <x v="718"/>
          </reference>
        </references>
      </pivotArea>
    </format>
    <format dxfId="623">
      <pivotArea collapsedLevelsAreSubtotals="1" fieldPosition="0">
        <references count="2">
          <reference field="1" count="1">
            <x v="589"/>
          </reference>
          <reference field="2" count="1" selected="0">
            <x v="789"/>
          </reference>
        </references>
      </pivotArea>
    </format>
    <format dxfId="622">
      <pivotArea collapsedLevelsAreSubtotals="1" fieldPosition="0">
        <references count="2">
          <reference field="1" count="1">
            <x v="587"/>
          </reference>
          <reference field="2" count="1" selected="0">
            <x v="792"/>
          </reference>
        </references>
      </pivotArea>
    </format>
    <format dxfId="621">
      <pivotArea collapsedLevelsAreSubtotals="1" fieldPosition="0">
        <references count="2">
          <reference field="1" count="1">
            <x v="88"/>
          </reference>
          <reference field="2" count="1" selected="0">
            <x v="793"/>
          </reference>
        </references>
      </pivotArea>
    </format>
    <format dxfId="620">
      <pivotArea collapsedLevelsAreSubtotals="1" fieldPosition="0">
        <references count="2">
          <reference field="1" count="1">
            <x v="462"/>
          </reference>
          <reference field="2" count="1" selected="0">
            <x v="794"/>
          </reference>
        </references>
      </pivotArea>
    </format>
    <format dxfId="619">
      <pivotArea collapsedLevelsAreSubtotals="1" fieldPosition="0">
        <references count="2">
          <reference field="1" count="1">
            <x v="101"/>
          </reference>
          <reference field="2" count="1" selected="0">
            <x v="795"/>
          </reference>
        </references>
      </pivotArea>
    </format>
    <format dxfId="618">
      <pivotArea dataOnly="0" labelOnly="1" fieldPosition="0">
        <references count="1">
          <reference field="2" count="5">
            <x v="789"/>
            <x v="792"/>
            <x v="793"/>
            <x v="794"/>
            <x v="795"/>
          </reference>
        </references>
      </pivotArea>
    </format>
    <format dxfId="617">
      <pivotArea dataOnly="0" labelOnly="1" fieldPosition="0">
        <references count="2">
          <reference field="1" count="1">
            <x v="589"/>
          </reference>
          <reference field="2" count="1" selected="0">
            <x v="789"/>
          </reference>
        </references>
      </pivotArea>
    </format>
    <format dxfId="616">
      <pivotArea dataOnly="0" labelOnly="1" fieldPosition="0">
        <references count="2">
          <reference field="1" count="1">
            <x v="587"/>
          </reference>
          <reference field="2" count="1" selected="0">
            <x v="792"/>
          </reference>
        </references>
      </pivotArea>
    </format>
    <format dxfId="615">
      <pivotArea dataOnly="0" labelOnly="1" fieldPosition="0">
        <references count="2">
          <reference field="1" count="1">
            <x v="88"/>
          </reference>
          <reference field="2" count="1" selected="0">
            <x v="793"/>
          </reference>
        </references>
      </pivotArea>
    </format>
    <format dxfId="614">
      <pivotArea dataOnly="0" labelOnly="1" fieldPosition="0">
        <references count="2">
          <reference field="1" count="1">
            <x v="462"/>
          </reference>
          <reference field="2" count="1" selected="0">
            <x v="794"/>
          </reference>
        </references>
      </pivotArea>
    </format>
    <format dxfId="613">
      <pivotArea dataOnly="0" labelOnly="1" fieldPosition="0">
        <references count="2">
          <reference field="1" count="1">
            <x v="101"/>
          </reference>
          <reference field="2" count="1" selected="0">
            <x v="795"/>
          </reference>
        </references>
      </pivotArea>
    </format>
    <format dxfId="612">
      <pivotArea collapsedLevelsAreSubtotals="1" fieldPosition="0">
        <references count="2">
          <reference field="1" count="1">
            <x v="460"/>
          </reference>
          <reference field="2" count="1" selected="0">
            <x v="797"/>
          </reference>
        </references>
      </pivotArea>
    </format>
    <format dxfId="611">
      <pivotArea collapsedLevelsAreSubtotals="1" fieldPosition="0">
        <references count="2">
          <reference field="1" count="1">
            <x v="464"/>
          </reference>
          <reference field="2" count="1" selected="0">
            <x v="798"/>
          </reference>
        </references>
      </pivotArea>
    </format>
    <format dxfId="610">
      <pivotArea collapsedLevelsAreSubtotals="1" fieldPosition="0">
        <references count="2">
          <reference field="1" count="1">
            <x v="454"/>
          </reference>
          <reference field="2" count="1" selected="0">
            <x v="801"/>
          </reference>
        </references>
      </pivotArea>
    </format>
    <format dxfId="609">
      <pivotArea dataOnly="0" labelOnly="1" fieldPosition="0">
        <references count="1">
          <reference field="2" count="3">
            <x v="797"/>
            <x v="798"/>
            <x v="801"/>
          </reference>
        </references>
      </pivotArea>
    </format>
    <format dxfId="608">
      <pivotArea dataOnly="0" labelOnly="1" fieldPosition="0">
        <references count="2">
          <reference field="1" count="1">
            <x v="460"/>
          </reference>
          <reference field="2" count="1" selected="0">
            <x v="797"/>
          </reference>
        </references>
      </pivotArea>
    </format>
    <format dxfId="607">
      <pivotArea dataOnly="0" labelOnly="1" fieldPosition="0">
        <references count="2">
          <reference field="1" count="1">
            <x v="464"/>
          </reference>
          <reference field="2" count="1" selected="0">
            <x v="798"/>
          </reference>
        </references>
      </pivotArea>
    </format>
    <format dxfId="606">
      <pivotArea dataOnly="0" labelOnly="1" fieldPosition="0">
        <references count="2">
          <reference field="1" count="1">
            <x v="454"/>
          </reference>
          <reference field="2" count="1" selected="0">
            <x v="801"/>
          </reference>
        </references>
      </pivotArea>
    </format>
    <format dxfId="605">
      <pivotArea collapsedLevelsAreSubtotals="1" fieldPosition="0">
        <references count="2">
          <reference field="1" count="1">
            <x v="62"/>
          </reference>
          <reference field="2" count="1" selected="0">
            <x v="803"/>
          </reference>
        </references>
      </pivotArea>
    </format>
    <format dxfId="604">
      <pivotArea collapsedLevelsAreSubtotals="1" fieldPosition="0">
        <references count="2">
          <reference field="1" count="1">
            <x v="63"/>
          </reference>
          <reference field="2" count="1" selected="0">
            <x v="804"/>
          </reference>
        </references>
      </pivotArea>
    </format>
    <format dxfId="603">
      <pivotArea collapsedLevelsAreSubtotals="1" fieldPosition="0">
        <references count="2">
          <reference field="1" count="1">
            <x v="68"/>
          </reference>
          <reference field="2" count="1" selected="0">
            <x v="805"/>
          </reference>
        </references>
      </pivotArea>
    </format>
    <format dxfId="602">
      <pivotArea collapsedLevelsAreSubtotals="1" fieldPosition="0">
        <references count="2">
          <reference field="1" count="1">
            <x v="57"/>
          </reference>
          <reference field="2" count="1" selected="0">
            <x v="806"/>
          </reference>
        </references>
      </pivotArea>
    </format>
    <format dxfId="601">
      <pivotArea collapsedLevelsAreSubtotals="1" fieldPosition="0">
        <references count="2">
          <reference field="1" count="1">
            <x v="69"/>
          </reference>
          <reference field="2" count="1" selected="0">
            <x v="807"/>
          </reference>
        </references>
      </pivotArea>
    </format>
    <format dxfId="600">
      <pivotArea collapsedLevelsAreSubtotals="1" fieldPosition="0">
        <references count="2">
          <reference field="1" count="1">
            <x v="65"/>
          </reference>
          <reference field="2" count="1" selected="0">
            <x v="808"/>
          </reference>
        </references>
      </pivotArea>
    </format>
    <format dxfId="599">
      <pivotArea collapsedLevelsAreSubtotals="1" fieldPosition="0">
        <references count="2">
          <reference field="1" count="1">
            <x v="66"/>
          </reference>
          <reference field="2" count="1" selected="0">
            <x v="809"/>
          </reference>
        </references>
      </pivotArea>
    </format>
    <format dxfId="598">
      <pivotArea dataOnly="0" labelOnly="1" fieldPosition="0">
        <references count="1">
          <reference field="2" count="7">
            <x v="803"/>
            <x v="804"/>
            <x v="805"/>
            <x v="806"/>
            <x v="807"/>
            <x v="808"/>
            <x v="809"/>
          </reference>
        </references>
      </pivotArea>
    </format>
    <format dxfId="597">
      <pivotArea dataOnly="0" labelOnly="1" fieldPosition="0">
        <references count="2">
          <reference field="1" count="1">
            <x v="62"/>
          </reference>
          <reference field="2" count="1" selected="0">
            <x v="803"/>
          </reference>
        </references>
      </pivotArea>
    </format>
    <format dxfId="596">
      <pivotArea dataOnly="0" labelOnly="1" fieldPosition="0">
        <references count="2">
          <reference field="1" count="1">
            <x v="63"/>
          </reference>
          <reference field="2" count="1" selected="0">
            <x v="804"/>
          </reference>
        </references>
      </pivotArea>
    </format>
    <format dxfId="595">
      <pivotArea dataOnly="0" labelOnly="1" fieldPosition="0">
        <references count="2">
          <reference field="1" count="1">
            <x v="68"/>
          </reference>
          <reference field="2" count="1" selected="0">
            <x v="805"/>
          </reference>
        </references>
      </pivotArea>
    </format>
    <format dxfId="594">
      <pivotArea dataOnly="0" labelOnly="1" fieldPosition="0">
        <references count="2">
          <reference field="1" count="1">
            <x v="57"/>
          </reference>
          <reference field="2" count="1" selected="0">
            <x v="806"/>
          </reference>
        </references>
      </pivotArea>
    </format>
    <format dxfId="593">
      <pivotArea dataOnly="0" labelOnly="1" fieldPosition="0">
        <references count="2">
          <reference field="1" count="1">
            <x v="69"/>
          </reference>
          <reference field="2" count="1" selected="0">
            <x v="807"/>
          </reference>
        </references>
      </pivotArea>
    </format>
    <format dxfId="592">
      <pivotArea dataOnly="0" labelOnly="1" fieldPosition="0">
        <references count="2">
          <reference field="1" count="1">
            <x v="65"/>
          </reference>
          <reference field="2" count="1" selected="0">
            <x v="808"/>
          </reference>
        </references>
      </pivotArea>
    </format>
    <format dxfId="591">
      <pivotArea dataOnly="0" labelOnly="1" fieldPosition="0">
        <references count="2">
          <reference field="1" count="1">
            <x v="66"/>
          </reference>
          <reference field="2" count="1" selected="0">
            <x v="809"/>
          </reference>
        </references>
      </pivotArea>
    </format>
    <format dxfId="590">
      <pivotArea collapsedLevelsAreSubtotals="1" fieldPosition="0">
        <references count="2">
          <reference field="1" count="1">
            <x v="285"/>
          </reference>
          <reference field="2" count="1" selected="0">
            <x v="815"/>
          </reference>
        </references>
      </pivotArea>
    </format>
    <format dxfId="589">
      <pivotArea collapsedLevelsAreSubtotals="1" fieldPosition="0">
        <references count="2">
          <reference field="1" count="1">
            <x v="99"/>
          </reference>
          <reference field="2" count="1" selected="0">
            <x v="816"/>
          </reference>
        </references>
      </pivotArea>
    </format>
    <format dxfId="588">
      <pivotArea collapsedLevelsAreSubtotals="1" fieldPosition="0">
        <references count="2">
          <reference field="1" count="1">
            <x v="296"/>
          </reference>
          <reference field="2" count="1" selected="0">
            <x v="817"/>
          </reference>
        </references>
      </pivotArea>
    </format>
    <format dxfId="587">
      <pivotArea dataOnly="0" labelOnly="1" fieldPosition="0">
        <references count="1">
          <reference field="2" count="3">
            <x v="815"/>
            <x v="816"/>
            <x v="817"/>
          </reference>
        </references>
      </pivotArea>
    </format>
    <format dxfId="586">
      <pivotArea dataOnly="0" labelOnly="1" fieldPosition="0">
        <references count="2">
          <reference field="1" count="1">
            <x v="285"/>
          </reference>
          <reference field="2" count="1" selected="0">
            <x v="815"/>
          </reference>
        </references>
      </pivotArea>
    </format>
    <format dxfId="585">
      <pivotArea dataOnly="0" labelOnly="1" fieldPosition="0">
        <references count="2">
          <reference field="1" count="1">
            <x v="99"/>
          </reference>
          <reference field="2" count="1" selected="0">
            <x v="816"/>
          </reference>
        </references>
      </pivotArea>
    </format>
    <format dxfId="584">
      <pivotArea dataOnly="0" labelOnly="1" fieldPosition="0">
        <references count="2">
          <reference field="1" count="1">
            <x v="296"/>
          </reference>
          <reference field="2" count="1" selected="0">
            <x v="817"/>
          </reference>
        </references>
      </pivotArea>
    </format>
    <format dxfId="583">
      <pivotArea collapsedLevelsAreSubtotals="1" fieldPosition="0">
        <references count="2">
          <reference field="1" count="1">
            <x v="539"/>
          </reference>
          <reference field="2" count="1" selected="0">
            <x v="851"/>
          </reference>
        </references>
      </pivotArea>
    </format>
    <format dxfId="582">
      <pivotArea dataOnly="0" labelOnly="1" fieldPosition="0">
        <references count="1">
          <reference field="2" count="1">
            <x v="851"/>
          </reference>
        </references>
      </pivotArea>
    </format>
    <format dxfId="581">
      <pivotArea dataOnly="0" labelOnly="1" fieldPosition="0">
        <references count="2">
          <reference field="1" count="1">
            <x v="539"/>
          </reference>
          <reference field="2" count="1" selected="0">
            <x v="851"/>
          </reference>
        </references>
      </pivotArea>
    </format>
    <format dxfId="580">
      <pivotArea collapsedLevelsAreSubtotals="1" fieldPosition="0">
        <references count="2">
          <reference field="1" count="1">
            <x v="561"/>
          </reference>
          <reference field="2" count="1" selected="0">
            <x v="853"/>
          </reference>
        </references>
      </pivotArea>
    </format>
    <format dxfId="579">
      <pivotArea dataOnly="0" labelOnly="1" fieldPosition="0">
        <references count="1">
          <reference field="2" count="1">
            <x v="853"/>
          </reference>
        </references>
      </pivotArea>
    </format>
    <format dxfId="578">
      <pivotArea dataOnly="0" labelOnly="1" fieldPosition="0">
        <references count="2">
          <reference field="1" count="1">
            <x v="561"/>
          </reference>
          <reference field="2" count="1" selected="0">
            <x v="853"/>
          </reference>
        </references>
      </pivotArea>
    </format>
    <format dxfId="577">
      <pivotArea collapsedLevelsAreSubtotals="1" fieldPosition="0">
        <references count="2">
          <reference field="1" count="1">
            <x v="470"/>
          </reference>
          <reference field="2" count="1" selected="0">
            <x v="861"/>
          </reference>
        </references>
      </pivotArea>
    </format>
    <format dxfId="576">
      <pivotArea dataOnly="0" labelOnly="1" fieldPosition="0">
        <references count="1">
          <reference field="2" count="1">
            <x v="861"/>
          </reference>
        </references>
      </pivotArea>
    </format>
    <format dxfId="575">
      <pivotArea dataOnly="0" labelOnly="1" fieldPosition="0">
        <references count="2">
          <reference field="1" count="1">
            <x v="470"/>
          </reference>
          <reference field="2" count="1" selected="0">
            <x v="861"/>
          </reference>
        </references>
      </pivotArea>
    </format>
    <format dxfId="574">
      <pivotArea collapsedLevelsAreSubtotals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573">
      <pivotArea dataOnly="0" labelOnly="1" fieldPosition="0">
        <references count="1">
          <reference field="2" count="1">
            <x v="863"/>
          </reference>
        </references>
      </pivotArea>
    </format>
    <format dxfId="572">
      <pivotArea dataOnly="0" labelOnly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57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7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69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56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567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566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565">
      <pivotArea outline="0" collapsedLevelsAreSubtotals="1" fieldPosition="0">
        <references count="1">
          <reference field="4294967294" count="1" selected="0">
            <x v="8"/>
          </reference>
        </references>
      </pivotArea>
    </format>
    <format dxfId="56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563">
      <pivotArea outline="0" collapsedLevelsAreSubtotals="1" fieldPosition="0">
        <references count="1">
          <reference field="4294967294" count="1" selected="0">
            <x v="12"/>
          </reference>
        </references>
      </pivotArea>
    </format>
    <format dxfId="562">
      <pivotArea dataOnly="0" labelOnly="1" outline="0" fieldPosition="0">
        <references count="1">
          <reference field="4294967294" count="1">
            <x v="12"/>
          </reference>
        </references>
      </pivotArea>
    </format>
    <format dxfId="561">
      <pivotArea outline="0" collapsedLevelsAreSubtotals="1" fieldPosition="0">
        <references count="1">
          <reference field="4294967294" count="1" selected="0">
            <x v="15"/>
          </reference>
        </references>
      </pivotArea>
    </format>
    <format dxfId="560">
      <pivotArea dataOnly="0" labelOnly="1" outline="0" fieldPosition="0">
        <references count="1">
          <reference field="4294967294" count="1">
            <x v="15"/>
          </reference>
        </references>
      </pivotArea>
    </format>
    <format dxfId="559">
      <pivotArea outline="0" collapsedLevelsAreSubtotals="1" fieldPosition="0">
        <references count="1">
          <reference field="4294967294" count="1" selected="0">
            <x v="14"/>
          </reference>
        </references>
      </pivotArea>
    </format>
    <format dxfId="558">
      <pivotArea dataOnly="0" labelOnly="1" outline="0" fieldPosition="0">
        <references count="1">
          <reference field="4294967294" count="1">
            <x v="14"/>
          </reference>
        </references>
      </pivotArea>
    </format>
    <format dxfId="557">
      <pivotArea outline="0" collapsedLevelsAreSubtotals="1" fieldPosition="0">
        <references count="1">
          <reference field="4294967294" count="1" selected="0">
            <x v="11"/>
          </reference>
        </references>
      </pivotArea>
    </format>
    <format dxfId="556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555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55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53">
      <pivotArea collapsedLevelsAreSubtotals="1" fieldPosition="0">
        <references count="3">
          <reference field="4294967294" count="1" selected="0">
            <x v="0"/>
          </reference>
          <reference field="1" count="1">
            <x v="589"/>
          </reference>
          <reference field="2" count="1" selected="0">
            <x v="6"/>
          </reference>
        </references>
      </pivotArea>
    </format>
    <format dxfId="552">
      <pivotArea collapsedLevelsAreSubtotals="1" fieldPosition="0">
        <references count="3">
          <reference field="4294967294" count="1" selected="0">
            <x v="0"/>
          </reference>
          <reference field="1" count="1">
            <x v="587"/>
          </reference>
          <reference field="2" count="1" selected="0">
            <x v="9"/>
          </reference>
        </references>
      </pivotArea>
    </format>
    <format dxfId="551">
      <pivotArea collapsedLevelsAreSubtotals="1" fieldPosition="0">
        <references count="3">
          <reference field="4294967294" count="1" selected="0">
            <x v="0"/>
          </reference>
          <reference field="1" count="1">
            <x v="88"/>
          </reference>
          <reference field="2" count="1" selected="0">
            <x v="10"/>
          </reference>
        </references>
      </pivotArea>
    </format>
    <format dxfId="550">
      <pivotArea collapsedLevelsAreSubtotals="1" fieldPosition="0">
        <references count="3">
          <reference field="4294967294" count="1" selected="0">
            <x v="0"/>
          </reference>
          <reference field="1" count="1">
            <x v="462"/>
          </reference>
          <reference field="2" count="1" selected="0">
            <x v="11"/>
          </reference>
        </references>
      </pivotArea>
    </format>
    <format dxfId="549">
      <pivotArea collapsedLevelsAreSubtotals="1" fieldPosition="0">
        <references count="3">
          <reference field="4294967294" count="1" selected="0">
            <x v="0"/>
          </reference>
          <reference field="1" count="1">
            <x v="101"/>
          </reference>
          <reference field="2" count="1" selected="0">
            <x v="12"/>
          </reference>
        </references>
      </pivotArea>
    </format>
    <format dxfId="548">
      <pivotArea collapsedLevelsAreSubtotals="1" fieldPosition="0">
        <references count="3">
          <reference field="4294967294" count="1" selected="0">
            <x v="0"/>
          </reference>
          <reference field="1" count="1">
            <x v="460"/>
          </reference>
          <reference field="2" count="1" selected="0">
            <x v="14"/>
          </reference>
        </references>
      </pivotArea>
    </format>
    <format dxfId="547">
      <pivotArea collapsedLevelsAreSubtotals="1" fieldPosition="0">
        <references count="3">
          <reference field="4294967294" count="1" selected="0">
            <x v="0"/>
          </reference>
          <reference field="1" count="1">
            <x v="464"/>
          </reference>
          <reference field="2" count="1" selected="0">
            <x v="15"/>
          </reference>
        </references>
      </pivotArea>
    </format>
    <format dxfId="546">
      <pivotArea collapsedLevelsAreSubtotals="1" fieldPosition="0">
        <references count="3">
          <reference field="4294967294" count="1" selected="0">
            <x v="0"/>
          </reference>
          <reference field="1" count="1">
            <x v="617"/>
          </reference>
          <reference field="2" count="1" selected="0">
            <x v="17"/>
          </reference>
        </references>
      </pivotArea>
    </format>
    <format dxfId="545">
      <pivotArea collapsedLevelsAreSubtotals="1" fieldPosition="0">
        <references count="3">
          <reference field="4294967294" count="1" selected="0">
            <x v="0"/>
          </reference>
          <reference field="1" count="1">
            <x v="455"/>
          </reference>
          <reference field="2" count="1" selected="0">
            <x v="18"/>
          </reference>
        </references>
      </pivotArea>
    </format>
    <format dxfId="544">
      <pivotArea collapsedLevelsAreSubtotals="1" fieldPosition="0">
        <references count="3">
          <reference field="4294967294" count="1" selected="0">
            <x v="0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543">
      <pivotArea collapsedLevelsAreSubtotals="1" fieldPosition="0">
        <references count="3">
          <reference field="4294967294" count="1" selected="0">
            <x v="0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542">
      <pivotArea collapsedLevelsAreSubtotals="1" fieldPosition="0">
        <references count="3">
          <reference field="4294967294" count="1" selected="0">
            <x v="0"/>
          </reference>
          <reference field="1" count="1">
            <x v="68"/>
          </reference>
          <reference field="2" count="1" selected="0">
            <x v="24"/>
          </reference>
        </references>
      </pivotArea>
    </format>
    <format dxfId="541">
      <pivotArea collapsedLevelsAreSubtotals="1" fieldPosition="0">
        <references count="3">
          <reference field="4294967294" count="1" selected="0">
            <x v="0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540">
      <pivotArea collapsedLevelsAreSubtotals="1" fieldPosition="0">
        <references count="3">
          <reference field="4294967294" count="1" selected="0">
            <x v="0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539">
      <pivotArea collapsedLevelsAreSubtotals="1" fieldPosition="0">
        <references count="3">
          <reference field="4294967294" count="1" selected="0">
            <x v="0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538">
      <pivotArea collapsedLevelsAreSubtotals="1" fieldPosition="0">
        <references count="3">
          <reference field="4294967294" count="1" selected="0">
            <x v="0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537">
      <pivotArea collapsedLevelsAreSubtotals="1" fieldPosition="0">
        <references count="3">
          <reference field="4294967294" count="1" selected="0">
            <x v="0"/>
          </reference>
          <reference field="1" count="1">
            <x v="610"/>
          </reference>
          <reference field="2" count="1" selected="0">
            <x v="33"/>
          </reference>
        </references>
      </pivotArea>
    </format>
    <format dxfId="536">
      <pivotArea collapsedLevelsAreSubtotals="1" fieldPosition="0">
        <references count="3">
          <reference field="4294967294" count="1" selected="0">
            <x v="0"/>
          </reference>
          <reference field="1" count="1">
            <x v="285"/>
          </reference>
          <reference field="2" count="1" selected="0">
            <x v="34"/>
          </reference>
        </references>
      </pivotArea>
    </format>
    <format dxfId="535">
      <pivotArea collapsedLevelsAreSubtotals="1" fieldPosition="0">
        <references count="3">
          <reference field="4294967294" count="1" selected="0">
            <x v="0"/>
          </reference>
          <reference field="1" count="1">
            <x v="99"/>
          </reference>
          <reference field="2" count="1" selected="0">
            <x v="35"/>
          </reference>
        </references>
      </pivotArea>
    </format>
    <format dxfId="534">
      <pivotArea collapsedLevelsAreSubtotals="1" fieldPosition="0">
        <references count="3">
          <reference field="4294967294" count="1" selected="0">
            <x v="0"/>
          </reference>
          <reference field="1" count="1">
            <x v="296"/>
          </reference>
          <reference field="2" count="1" selected="0">
            <x v="36"/>
          </reference>
        </references>
      </pivotArea>
    </format>
    <format dxfId="533">
      <pivotArea collapsedLevelsAreSubtotals="1" fieldPosition="0">
        <references count="3">
          <reference field="4294967294" count="1" selected="0">
            <x v="0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532">
      <pivotArea collapsedLevelsAreSubtotals="1" fieldPosition="0">
        <references count="3">
          <reference field="4294967294" count="1" selected="0">
            <x v="0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531">
      <pivotArea collapsedLevelsAreSubtotals="1" fieldPosition="0">
        <references count="3">
          <reference field="4294967294" count="1" selected="0">
            <x v="0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530">
      <pivotArea collapsedLevelsAreSubtotals="1" fieldPosition="0">
        <references count="3">
          <reference field="4294967294" count="1" selected="0">
            <x v="0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529">
      <pivotArea collapsedLevelsAreSubtotals="1" fieldPosition="0">
        <references count="3">
          <reference field="4294967294" count="1" selected="0">
            <x v="0"/>
          </reference>
          <reference field="1" count="1">
            <x v="244"/>
          </reference>
          <reference field="2" count="1" selected="0">
            <x v="361"/>
          </reference>
        </references>
      </pivotArea>
    </format>
    <format dxfId="528">
      <pivotArea collapsedLevelsAreSubtotals="1" fieldPosition="0">
        <references count="3">
          <reference field="4294967294" count="1" selected="0">
            <x v="0"/>
          </reference>
          <reference field="1" count="1">
            <x v="477"/>
          </reference>
          <reference field="2" count="1" selected="0">
            <x v="396"/>
          </reference>
        </references>
      </pivotArea>
    </format>
    <format dxfId="527">
      <pivotArea collapsedLevelsAreSubtotals="1" fieldPosition="0">
        <references count="3">
          <reference field="4294967294" count="1" selected="0">
            <x v="0"/>
          </reference>
          <reference field="1" count="1">
            <x v="517"/>
          </reference>
          <reference field="2" count="1" selected="0">
            <x v="404"/>
          </reference>
        </references>
      </pivotArea>
    </format>
    <format dxfId="526">
      <pivotArea collapsedLevelsAreSubtotals="1" fieldPosition="0">
        <references count="3">
          <reference field="4294967294" count="1" selected="0">
            <x v="0"/>
          </reference>
          <reference field="1" count="1">
            <x v="250"/>
          </reference>
          <reference field="2" count="1" selected="0">
            <x v="442"/>
          </reference>
        </references>
      </pivotArea>
    </format>
    <format dxfId="525">
      <pivotArea collapsedLevelsAreSubtotals="1" fieldPosition="0">
        <references count="3">
          <reference field="4294967294" count="1" selected="0">
            <x v="0"/>
          </reference>
          <reference field="1" count="1">
            <x v="161"/>
          </reference>
          <reference field="2" count="1" selected="0">
            <x v="454"/>
          </reference>
        </references>
      </pivotArea>
    </format>
    <format dxfId="524">
      <pivotArea collapsedLevelsAreSubtotals="1" fieldPosition="0">
        <references count="3">
          <reference field="4294967294" count="1" selected="0">
            <x v="0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523">
      <pivotArea collapsedLevelsAreSubtotals="1" fieldPosition="0">
        <references count="3">
          <reference field="4294967294" count="1" selected="0">
            <x v="0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522">
      <pivotArea collapsedLevelsAreSubtotals="1" fieldPosition="0">
        <references count="3">
          <reference field="4294967294" count="1" selected="0">
            <x v="0"/>
          </reference>
          <reference field="1" count="1">
            <x v="587"/>
          </reference>
          <reference field="2" count="1" selected="0">
            <x v="792"/>
          </reference>
        </references>
      </pivotArea>
    </format>
    <format dxfId="521">
      <pivotArea collapsedLevelsAreSubtotals="1" fieldPosition="0">
        <references count="3">
          <reference field="4294967294" count="1" selected="0">
            <x v="0"/>
          </reference>
          <reference field="1" count="1">
            <x v="88"/>
          </reference>
          <reference field="2" count="1" selected="0">
            <x v="793"/>
          </reference>
        </references>
      </pivotArea>
    </format>
    <format dxfId="520">
      <pivotArea collapsedLevelsAreSubtotals="1" fieldPosition="0">
        <references count="3">
          <reference field="4294967294" count="1" selected="0">
            <x v="0"/>
          </reference>
          <reference field="1" count="1">
            <x v="462"/>
          </reference>
          <reference field="2" count="1" selected="0">
            <x v="794"/>
          </reference>
        </references>
      </pivotArea>
    </format>
    <format dxfId="519">
      <pivotArea collapsedLevelsAreSubtotals="1" fieldPosition="0">
        <references count="3">
          <reference field="4294967294" count="1" selected="0">
            <x v="0"/>
          </reference>
          <reference field="1" count="1">
            <x v="101"/>
          </reference>
          <reference field="2" count="1" selected="0">
            <x v="795"/>
          </reference>
        </references>
      </pivotArea>
    </format>
    <format dxfId="518">
      <pivotArea collapsedLevelsAreSubtotals="1" fieldPosition="0">
        <references count="3">
          <reference field="4294967294" count="1" selected="0">
            <x v="0"/>
          </reference>
          <reference field="1" count="1">
            <x v="460"/>
          </reference>
          <reference field="2" count="1" selected="0">
            <x v="797"/>
          </reference>
        </references>
      </pivotArea>
    </format>
    <format dxfId="517">
      <pivotArea collapsedLevelsAreSubtotals="1" fieldPosition="0">
        <references count="3">
          <reference field="4294967294" count="1" selected="0">
            <x v="0"/>
          </reference>
          <reference field="1" count="1">
            <x v="464"/>
          </reference>
          <reference field="2" count="1" selected="0">
            <x v="798"/>
          </reference>
        </references>
      </pivotArea>
    </format>
    <format dxfId="516">
      <pivotArea collapsedLevelsAreSubtotals="1" fieldPosition="0">
        <references count="3">
          <reference field="4294967294" count="1" selected="0">
            <x v="0"/>
          </reference>
          <reference field="1" count="1">
            <x v="454"/>
          </reference>
          <reference field="2" count="1" selected="0">
            <x v="801"/>
          </reference>
        </references>
      </pivotArea>
    </format>
    <format dxfId="515">
      <pivotArea collapsedLevelsAreSubtotals="1" fieldPosition="0">
        <references count="3">
          <reference field="4294967294" count="1" selected="0">
            <x v="0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514">
      <pivotArea collapsedLevelsAreSubtotals="1" fieldPosition="0">
        <references count="3">
          <reference field="4294967294" count="1" selected="0">
            <x v="0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513">
      <pivotArea collapsedLevelsAreSubtotals="1" fieldPosition="0">
        <references count="3">
          <reference field="4294967294" count="1" selected="0">
            <x v="0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512">
      <pivotArea collapsedLevelsAreSubtotals="1" fieldPosition="0">
        <references count="3">
          <reference field="4294967294" count="1" selected="0">
            <x v="0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511">
      <pivotArea collapsedLevelsAreSubtotals="1" fieldPosition="0">
        <references count="3">
          <reference field="4294967294" count="1" selected="0">
            <x v="0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510">
      <pivotArea collapsedLevelsAreSubtotals="1" fieldPosition="0">
        <references count="3">
          <reference field="4294967294" count="1" selected="0">
            <x v="0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509">
      <pivotArea collapsedLevelsAreSubtotals="1" fieldPosition="0">
        <references count="3">
          <reference field="4294967294" count="1" selected="0">
            <x v="0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508">
      <pivotArea collapsedLevelsAreSubtotals="1" fieldPosition="0">
        <references count="3">
          <reference field="4294967294" count="1" selected="0">
            <x v="0"/>
          </reference>
          <reference field="1" count="1">
            <x v="285"/>
          </reference>
          <reference field="2" count="1" selected="0">
            <x v="815"/>
          </reference>
        </references>
      </pivotArea>
    </format>
    <format dxfId="507">
      <pivotArea collapsedLevelsAreSubtotals="1" fieldPosition="0">
        <references count="3">
          <reference field="4294967294" count="1" selected="0">
            <x v="0"/>
          </reference>
          <reference field="1" count="1">
            <x v="99"/>
          </reference>
          <reference field="2" count="1" selected="0">
            <x v="816"/>
          </reference>
        </references>
      </pivotArea>
    </format>
    <format dxfId="506">
      <pivotArea collapsedLevelsAreSubtotals="1" fieldPosition="0">
        <references count="3">
          <reference field="4294967294" count="1" selected="0">
            <x v="0"/>
          </reference>
          <reference field="1" count="1">
            <x v="296"/>
          </reference>
          <reference field="2" count="1" selected="0">
            <x v="817"/>
          </reference>
        </references>
      </pivotArea>
    </format>
    <format dxfId="505">
      <pivotArea collapsedLevelsAreSubtotals="1" fieldPosition="0">
        <references count="3">
          <reference field="4294967294" count="1" selected="0">
            <x v="0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504">
      <pivotArea collapsedLevelsAreSubtotals="1" fieldPosition="0">
        <references count="3">
          <reference field="4294967294" count="1" selected="0">
            <x v="0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503">
      <pivotArea collapsedLevelsAreSubtotals="1" fieldPosition="0">
        <references count="3">
          <reference field="4294967294" count="1" selected="0">
            <x v="0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502">
      <pivotArea collapsedLevelsAreSubtotals="1" fieldPosition="0">
        <references count="3">
          <reference field="4294967294" count="1" selected="0">
            <x v="0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501">
      <pivotArea collapsedLevelsAreSubtotals="1" fieldPosition="0">
        <references count="3">
          <reference field="4294967294" count="1" selected="0">
            <x v="0"/>
          </reference>
          <reference field="1" count="1">
            <x v="234"/>
          </reference>
          <reference field="2" count="1" selected="0">
            <x v="0"/>
          </reference>
        </references>
      </pivotArea>
    </format>
    <format dxfId="500">
      <pivotArea collapsedLevelsAreSubtotals="1" fieldPosition="0">
        <references count="3">
          <reference field="4294967294" count="1" selected="0">
            <x v="0"/>
          </reference>
          <reference field="1" count="1">
            <x v="231"/>
          </reference>
          <reference field="2" count="1" selected="0">
            <x v="1"/>
          </reference>
        </references>
      </pivotArea>
    </format>
    <format dxfId="499">
      <pivotArea collapsedLevelsAreSubtotals="1" fieldPosition="0">
        <references count="3">
          <reference field="4294967294" count="1" selected="0">
            <x v="0"/>
          </reference>
          <reference field="1" count="1">
            <x v="241"/>
          </reference>
          <reference field="2" count="1" selected="0">
            <x v="2"/>
          </reference>
        </references>
      </pivotArea>
    </format>
    <format dxfId="498">
      <pivotArea collapsedLevelsAreSubtotals="1" fieldPosition="0">
        <references count="3">
          <reference field="4294967294" count="1" selected="0">
            <x v="0"/>
          </reference>
          <reference field="1" count="1">
            <x v="442"/>
          </reference>
          <reference field="2" count="1" selected="0">
            <x v="3"/>
          </reference>
        </references>
      </pivotArea>
    </format>
    <format dxfId="497">
      <pivotArea collapsedLevelsAreSubtotals="1" fieldPosition="0">
        <references count="3">
          <reference field="4294967294" count="1" selected="0">
            <x v="0"/>
          </reference>
          <reference field="1" count="1">
            <x v="219"/>
          </reference>
          <reference field="2" count="1" selected="0">
            <x v="4"/>
          </reference>
        </references>
      </pivotArea>
    </format>
    <format dxfId="496">
      <pivotArea collapsedLevelsAreSubtotals="1" fieldPosition="0">
        <references count="3">
          <reference field="4294967294" count="1" selected="0">
            <x v="0"/>
          </reference>
          <reference field="1" count="1">
            <x v="444"/>
          </reference>
          <reference field="2" count="1" selected="0">
            <x v="13"/>
          </reference>
        </references>
      </pivotArea>
    </format>
    <format dxfId="495">
      <pivotArea collapsedLevelsAreSubtotals="1" fieldPosition="0">
        <references count="3">
          <reference field="4294967294" count="1" selected="0">
            <x v="0"/>
          </reference>
          <reference field="1" count="1">
            <x v="220"/>
          </reference>
          <reference field="2" count="1" selected="0">
            <x v="5"/>
          </reference>
        </references>
      </pivotArea>
    </format>
    <format dxfId="494">
      <pivotArea collapsedLevelsAreSubtotals="1" fieldPosition="0">
        <references count="3">
          <reference field="4294967294" count="1" selected="0">
            <x v="0"/>
          </reference>
          <reference field="1" count="1">
            <x v="150"/>
          </reference>
          <reference field="2" count="1" selected="0">
            <x v="21"/>
          </reference>
        </references>
      </pivotArea>
    </format>
    <format dxfId="493">
      <pivotArea collapsedLevelsAreSubtotals="1" fieldPosition="0">
        <references count="3">
          <reference field="4294967294" count="1" selected="0">
            <x v="0"/>
          </reference>
          <reference field="1" count="1">
            <x v="502"/>
          </reference>
          <reference field="2" count="1" selected="0">
            <x v="31"/>
          </reference>
        </references>
      </pivotArea>
    </format>
    <format dxfId="492">
      <pivotArea collapsedLevelsAreSubtotals="1" fieldPosition="0">
        <references count="3">
          <reference field="4294967294" count="1" selected="0">
            <x v="0"/>
          </reference>
          <reference field="1" count="1">
            <x v="444"/>
          </reference>
          <reference field="2" count="1" selected="0">
            <x v="32"/>
          </reference>
        </references>
      </pivotArea>
    </format>
    <format dxfId="491">
      <pivotArea collapsedLevelsAreSubtotals="1" fieldPosition="0">
        <references count="3">
          <reference field="4294967294" count="1" selected="0">
            <x v="0"/>
          </reference>
          <reference field="1" count="1">
            <x v="23"/>
          </reference>
          <reference field="2" count="1" selected="0">
            <x v="81"/>
          </reference>
        </references>
      </pivotArea>
    </format>
    <format dxfId="490">
      <pivotArea collapsedLevelsAreSubtotals="1" fieldPosition="0">
        <references count="3">
          <reference field="4294967294" count="1" selected="0">
            <x v="0"/>
          </reference>
          <reference field="1" count="1">
            <x v="30"/>
          </reference>
          <reference field="2" count="1" selected="0">
            <x v="236"/>
          </reference>
        </references>
      </pivotArea>
    </format>
    <format dxfId="489">
      <pivotArea collapsedLevelsAreSubtotals="1" fieldPosition="0">
        <references count="3">
          <reference field="4294967294" count="1" selected="0">
            <x v="0"/>
          </reference>
          <reference field="1" count="1">
            <x v="359"/>
          </reference>
          <reference field="2" count="1" selected="0">
            <x v="237"/>
          </reference>
        </references>
      </pivotArea>
    </format>
    <format dxfId="488">
      <pivotArea collapsedLevelsAreSubtotals="1" fieldPosition="0">
        <references count="3">
          <reference field="4294967294" count="1" selected="0">
            <x v="0"/>
          </reference>
          <reference field="1" count="1">
            <x v="128"/>
          </reference>
          <reference field="2" count="1" selected="0">
            <x v="253"/>
          </reference>
        </references>
      </pivotArea>
    </format>
    <format dxfId="487">
      <pivotArea collapsedLevelsAreSubtotals="1" fieldPosition="0">
        <references count="3">
          <reference field="4294967294" count="1" selected="0">
            <x v="0"/>
          </reference>
          <reference field="1" count="1">
            <x v="429"/>
          </reference>
          <reference field="2" count="1" selected="0">
            <x v="254"/>
          </reference>
        </references>
      </pivotArea>
    </format>
    <format dxfId="486">
      <pivotArea collapsedLevelsAreSubtotals="1" fieldPosition="0">
        <references count="3">
          <reference field="4294967294" count="1" selected="0">
            <x v="0"/>
          </reference>
          <reference field="1" count="1">
            <x v="295"/>
          </reference>
          <reference field="2" count="1" selected="0">
            <x v="255"/>
          </reference>
        </references>
      </pivotArea>
    </format>
    <format dxfId="485">
      <pivotArea collapsedLevelsAreSubtotals="1" fieldPosition="0">
        <references count="3">
          <reference field="4294967294" count="1" selected="0">
            <x v="0"/>
          </reference>
          <reference field="1" count="1">
            <x v="506"/>
          </reference>
          <reference field="2" count="1" selected="0">
            <x v="256"/>
          </reference>
        </references>
      </pivotArea>
    </format>
    <format dxfId="484">
      <pivotArea collapsedLevelsAreSubtotals="1" fieldPosition="0">
        <references count="3">
          <reference field="4294967294" count="1" selected="0">
            <x v="0"/>
          </reference>
          <reference field="1" count="1">
            <x v="107"/>
          </reference>
          <reference field="2" count="1" selected="0">
            <x v="257"/>
          </reference>
        </references>
      </pivotArea>
    </format>
    <format dxfId="483">
      <pivotArea collapsedLevelsAreSubtotals="1" fieldPosition="0">
        <references count="3">
          <reference field="4294967294" count="1" selected="0">
            <x v="0"/>
          </reference>
          <reference field="1" count="1">
            <x v="259"/>
          </reference>
          <reference field="2" count="1" selected="0">
            <x v="258"/>
          </reference>
        </references>
      </pivotArea>
    </format>
    <format dxfId="482">
      <pivotArea collapsedLevelsAreSubtotals="1" fieldPosition="0">
        <references count="3">
          <reference field="4294967294" count="1" selected="0">
            <x v="0"/>
          </reference>
          <reference field="1" count="1">
            <x v="27"/>
          </reference>
          <reference field="2" count="1" selected="0">
            <x v="274"/>
          </reference>
        </references>
      </pivotArea>
    </format>
    <format dxfId="481">
      <pivotArea collapsedLevelsAreSubtotals="1" fieldPosition="0">
        <references count="3">
          <reference field="4294967294" count="1" selected="0">
            <x v="0"/>
          </reference>
          <reference field="1" count="1">
            <x v="81"/>
          </reference>
          <reference field="2" count="1" selected="0">
            <x v="285"/>
          </reference>
        </references>
      </pivotArea>
    </format>
    <format dxfId="480">
      <pivotArea collapsedLevelsAreSubtotals="1" fieldPosition="0">
        <references count="3">
          <reference field="4294967294" count="1" selected="0">
            <x v="0"/>
          </reference>
          <reference field="1" count="1">
            <x v="524"/>
          </reference>
          <reference field="2" count="1" selected="0">
            <x v="287"/>
          </reference>
        </references>
      </pivotArea>
    </format>
    <format dxfId="479">
      <pivotArea collapsedLevelsAreSubtotals="1" fieldPosition="0">
        <references count="3">
          <reference field="4294967294" count="1" selected="0">
            <x v="0"/>
          </reference>
          <reference field="1" count="1">
            <x v="604"/>
          </reference>
          <reference field="2" count="1" selected="0">
            <x v="288"/>
          </reference>
        </references>
      </pivotArea>
    </format>
    <format dxfId="478">
      <pivotArea collapsedLevelsAreSubtotals="1" fieldPosition="0">
        <references count="3">
          <reference field="4294967294" count="1" selected="0">
            <x v="0"/>
          </reference>
          <reference field="1" count="1">
            <x v="546"/>
          </reference>
          <reference field="2" count="1" selected="0">
            <x v="297"/>
          </reference>
        </references>
      </pivotArea>
    </format>
    <format dxfId="477">
      <pivotArea collapsedLevelsAreSubtotals="1" fieldPosition="0">
        <references count="3">
          <reference field="4294967294" count="1" selected="0">
            <x v="0"/>
          </reference>
          <reference field="1" count="1">
            <x v="516"/>
          </reference>
          <reference field="2" count="1" selected="0">
            <x v="298"/>
          </reference>
        </references>
      </pivotArea>
    </format>
    <format dxfId="476">
      <pivotArea collapsedLevelsAreSubtotals="1" fieldPosition="0">
        <references count="3">
          <reference field="4294967294" count="1" selected="0">
            <x v="0"/>
          </reference>
          <reference field="1" count="1">
            <x v="82"/>
          </reference>
          <reference field="2" count="1" selected="0">
            <x v="300"/>
          </reference>
        </references>
      </pivotArea>
    </format>
    <format dxfId="475">
      <pivotArea collapsedLevelsAreSubtotals="1" fieldPosition="0">
        <references count="3">
          <reference field="4294967294" count="1" selected="0">
            <x v="0"/>
          </reference>
          <reference field="1" count="1">
            <x v="574"/>
          </reference>
          <reference field="2" count="1" selected="0">
            <x v="306"/>
          </reference>
        </references>
      </pivotArea>
    </format>
    <format dxfId="474">
      <pivotArea collapsedLevelsAreSubtotals="1" fieldPosition="0">
        <references count="3">
          <reference field="4294967294" count="1" selected="0">
            <x v="0"/>
          </reference>
          <reference field="1" count="1">
            <x v="571"/>
          </reference>
          <reference field="2" count="1" selected="0">
            <x v="307"/>
          </reference>
        </references>
      </pivotArea>
    </format>
    <format dxfId="473">
      <pivotArea collapsedLevelsAreSubtotals="1" fieldPosition="0">
        <references count="3">
          <reference field="4294967294" count="1" selected="0">
            <x v="0"/>
          </reference>
          <reference field="1" count="1">
            <x v="570"/>
          </reference>
          <reference field="2" count="1" selected="0">
            <x v="308"/>
          </reference>
        </references>
      </pivotArea>
    </format>
    <format dxfId="472">
      <pivotArea collapsedLevelsAreSubtotals="1" fieldPosition="0">
        <references count="3">
          <reference field="4294967294" count="1" selected="0">
            <x v="0"/>
          </reference>
          <reference field="1" count="1">
            <x v="572"/>
          </reference>
          <reference field="2" count="1" selected="0">
            <x v="309"/>
          </reference>
        </references>
      </pivotArea>
    </format>
    <format dxfId="471">
      <pivotArea collapsedLevelsAreSubtotals="1" fieldPosition="0">
        <references count="3">
          <reference field="4294967294" count="1" selected="0">
            <x v="0"/>
          </reference>
          <reference field="1" count="1">
            <x v="314"/>
          </reference>
          <reference field="2" count="1" selected="0">
            <x v="312"/>
          </reference>
        </references>
      </pivotArea>
    </format>
    <format dxfId="470">
      <pivotArea collapsedLevelsAreSubtotals="1" fieldPosition="0">
        <references count="3">
          <reference field="4294967294" count="1" selected="0">
            <x v="0"/>
          </reference>
          <reference field="1" count="1">
            <x v="325"/>
          </reference>
          <reference field="2" count="1" selected="0">
            <x v="313"/>
          </reference>
        </references>
      </pivotArea>
    </format>
    <format dxfId="469">
      <pivotArea collapsedLevelsAreSubtotals="1" fieldPosition="0">
        <references count="3">
          <reference field="4294967294" count="1" selected="0">
            <x v="0"/>
          </reference>
          <reference field="1" count="1">
            <x v="548"/>
          </reference>
          <reference field="2" count="1" selected="0">
            <x v="315"/>
          </reference>
        </references>
      </pivotArea>
    </format>
    <format dxfId="468">
      <pivotArea collapsedLevelsAreSubtotals="1" fieldPosition="0">
        <references count="3">
          <reference field="4294967294" count="1" selected="0">
            <x v="0"/>
          </reference>
          <reference field="1" count="1">
            <x v="536"/>
          </reference>
          <reference field="2" count="1" selected="0">
            <x v="316"/>
          </reference>
        </references>
      </pivotArea>
    </format>
    <format dxfId="467">
      <pivotArea collapsedLevelsAreSubtotals="1" fieldPosition="0">
        <references count="3">
          <reference field="4294967294" count="1" selected="0">
            <x v="0"/>
          </reference>
          <reference field="1" count="1">
            <x v="565"/>
          </reference>
          <reference field="2" count="1" selected="0">
            <x v="317"/>
          </reference>
        </references>
      </pivotArea>
    </format>
    <format dxfId="466">
      <pivotArea collapsedLevelsAreSubtotals="1" fieldPosition="0">
        <references count="3">
          <reference field="4294967294" count="1" selected="0">
            <x v="0"/>
          </reference>
          <reference field="1" count="1">
            <x v="503"/>
          </reference>
          <reference field="2" count="1" selected="0">
            <x v="320"/>
          </reference>
        </references>
      </pivotArea>
    </format>
    <format dxfId="465">
      <pivotArea collapsedLevelsAreSubtotals="1" fieldPosition="0">
        <references count="3">
          <reference field="4294967294" count="1" selected="0">
            <x v="0"/>
          </reference>
          <reference field="1" count="1">
            <x v="324"/>
          </reference>
          <reference field="2" count="1" selected="0">
            <x v="321"/>
          </reference>
        </references>
      </pivotArea>
    </format>
    <format dxfId="464">
      <pivotArea collapsedLevelsAreSubtotals="1" fieldPosition="0">
        <references count="3">
          <reference field="4294967294" count="1" selected="0">
            <x v="0"/>
          </reference>
          <reference field="1" count="1">
            <x v="255"/>
          </reference>
          <reference field="2" count="1" selected="0">
            <x v="322"/>
          </reference>
        </references>
      </pivotArea>
    </format>
    <format dxfId="463">
      <pivotArea collapsedLevelsAreSubtotals="1" fieldPosition="0">
        <references count="3">
          <reference field="4294967294" count="1" selected="0">
            <x v="0"/>
          </reference>
          <reference field="1" count="1">
            <x v="415"/>
          </reference>
          <reference field="2" count="1" selected="0">
            <x v="323"/>
          </reference>
        </references>
      </pivotArea>
    </format>
    <format dxfId="462">
      <pivotArea collapsedLevelsAreSubtotals="1" fieldPosition="0">
        <references count="3">
          <reference field="4294967294" count="1" selected="0">
            <x v="0"/>
          </reference>
          <reference field="1" count="1">
            <x v="602"/>
          </reference>
          <reference field="2" count="1" selected="0">
            <x v="362"/>
          </reference>
        </references>
      </pivotArea>
    </format>
    <format dxfId="461">
      <pivotArea collapsedLevelsAreSubtotals="1" fieldPosition="0">
        <references count="3">
          <reference field="4294967294" count="1" selected="0">
            <x v="0"/>
          </reference>
          <reference field="1" count="1">
            <x v="443"/>
          </reference>
          <reference field="2" count="1" selected="0">
            <x v="378"/>
          </reference>
        </references>
      </pivotArea>
    </format>
    <format dxfId="460">
      <pivotArea collapsedLevelsAreSubtotals="1" fieldPosition="0">
        <references count="3">
          <reference field="4294967294" count="1" selected="0">
            <x v="0"/>
          </reference>
          <reference field="1" count="1">
            <x v="445"/>
          </reference>
          <reference field="2" count="1" selected="0">
            <x v="379"/>
          </reference>
        </references>
      </pivotArea>
    </format>
    <format dxfId="459">
      <pivotArea collapsedLevelsAreSubtotals="1" fieldPosition="0">
        <references count="3">
          <reference field="4294967294" count="1" selected="0">
            <x v="0"/>
          </reference>
          <reference field="1" count="1">
            <x v="518"/>
          </reference>
          <reference field="2" count="1" selected="0">
            <x v="402"/>
          </reference>
        </references>
      </pivotArea>
    </format>
    <format dxfId="458">
      <pivotArea collapsedLevelsAreSubtotals="1" fieldPosition="0">
        <references count="3">
          <reference field="4294967294" count="1" selected="0">
            <x v="0"/>
          </reference>
          <reference field="1" count="1">
            <x v="223"/>
          </reference>
          <reference field="2" count="1" selected="0">
            <x v="403"/>
          </reference>
        </references>
      </pivotArea>
    </format>
    <format dxfId="457">
      <pivotArea collapsedLevelsAreSubtotals="1" fieldPosition="0">
        <references count="3">
          <reference field="4294967294" count="1" selected="0">
            <x v="0"/>
          </reference>
          <reference field="1" count="1">
            <x v="247"/>
          </reference>
          <reference field="2" count="1" selected="0">
            <x v="429"/>
          </reference>
        </references>
      </pivotArea>
    </format>
    <format dxfId="456">
      <pivotArea collapsedLevelsAreSubtotals="1" fieldPosition="0">
        <references count="3">
          <reference field="4294967294" count="1" selected="0">
            <x v="0"/>
          </reference>
          <reference field="1" count="1">
            <x v="280"/>
          </reference>
          <reference field="2" count="1" selected="0">
            <x v="430"/>
          </reference>
        </references>
      </pivotArea>
    </format>
    <format dxfId="455">
      <pivotArea collapsedLevelsAreSubtotals="1" fieldPosition="0">
        <references count="3">
          <reference field="4294967294" count="1" selected="0">
            <x v="0"/>
          </reference>
          <reference field="1" count="1">
            <x v="251"/>
          </reference>
          <reference field="2" count="1" selected="0">
            <x v="443"/>
          </reference>
        </references>
      </pivotArea>
    </format>
    <format dxfId="454">
      <pivotArea collapsedLevelsAreSubtotals="1" fieldPosition="0">
        <references count="3">
          <reference field="4294967294" count="1" selected="0">
            <x v="0"/>
          </reference>
          <reference field="1" count="1">
            <x v="148"/>
          </reference>
          <reference field="2" count="1" selected="0">
            <x v="453"/>
          </reference>
        </references>
      </pivotArea>
    </format>
    <format dxfId="453">
      <pivotArea collapsedLevelsAreSubtotals="1" fieldPosition="0">
        <references count="3">
          <reference field="4294967294" count="1" selected="0">
            <x v="0"/>
          </reference>
          <reference field="1" count="1">
            <x v="161"/>
          </reference>
          <reference field="2" count="1" selected="0">
            <x v="455"/>
          </reference>
        </references>
      </pivotArea>
    </format>
    <format dxfId="452">
      <pivotArea collapsedLevelsAreSubtotals="1" fieldPosition="0">
        <references count="3">
          <reference field="4294967294" count="1" selected="0">
            <x v="0"/>
          </reference>
          <reference field="1" count="1">
            <x v="302"/>
          </reference>
          <reference field="2" count="1" selected="0">
            <x v="524"/>
          </reference>
        </references>
      </pivotArea>
    </format>
    <format dxfId="451">
      <pivotArea collapsedLevelsAreSubtotals="1" fieldPosition="0">
        <references count="3">
          <reference field="4294967294" count="1" selected="0">
            <x v="0"/>
          </reference>
          <reference field="1" count="1">
            <x v="23"/>
          </reference>
          <reference field="2" count="1" selected="0">
            <x v="586"/>
          </reference>
        </references>
      </pivotArea>
    </format>
    <format dxfId="450">
      <pivotArea collapsedLevelsAreSubtotals="1" fieldPosition="0">
        <references count="3">
          <reference field="4294967294" count="1" selected="0">
            <x v="0"/>
          </reference>
          <reference field="1" count="1">
            <x v="30"/>
          </reference>
          <reference field="2" count="1" selected="0">
            <x v="707"/>
          </reference>
        </references>
      </pivotArea>
    </format>
    <format dxfId="449">
      <pivotArea collapsedLevelsAreSubtotals="1" fieldPosition="0">
        <references count="3">
          <reference field="4294967294" count="1" selected="0">
            <x v="0"/>
          </reference>
          <reference field="1" count="1">
            <x v="27"/>
          </reference>
          <reference field="2" count="1" selected="0">
            <x v="713"/>
          </reference>
        </references>
      </pivotArea>
    </format>
    <format dxfId="448">
      <pivotArea collapsedLevelsAreSubtotals="1" fieldPosition="0">
        <references count="3">
          <reference field="4294967294" count="1" selected="0">
            <x v="0"/>
          </reference>
          <reference field="1" count="1">
            <x v="175"/>
          </reference>
          <reference field="2" count="1" selected="0">
            <x v="719"/>
          </reference>
        </references>
      </pivotArea>
    </format>
    <format dxfId="447">
      <pivotArea collapsedLevelsAreSubtotals="1" fieldPosition="0">
        <references count="3">
          <reference field="4294967294" count="1" selected="0">
            <x v="0"/>
          </reference>
          <reference field="1" count="1">
            <x v="485"/>
          </reference>
          <reference field="2" count="1" selected="0">
            <x v="720"/>
          </reference>
        </references>
      </pivotArea>
    </format>
    <format dxfId="446">
      <pivotArea collapsedLevelsAreSubtotals="1" fieldPosition="0">
        <references count="3">
          <reference field="4294967294" count="1" selected="0">
            <x v="0"/>
          </reference>
          <reference field="1" count="1">
            <x v="486"/>
          </reference>
          <reference field="2" count="1" selected="0">
            <x v="721"/>
          </reference>
        </references>
      </pivotArea>
    </format>
    <format dxfId="445">
      <pivotArea collapsedLevelsAreSubtotals="1" fieldPosition="0">
        <references count="3">
          <reference field="4294967294" count="1" selected="0">
            <x v="0"/>
          </reference>
          <reference field="1" count="1">
            <x v="240"/>
          </reference>
          <reference field="2" count="1" selected="0">
            <x v="784"/>
          </reference>
        </references>
      </pivotArea>
    </format>
    <format dxfId="444">
      <pivotArea collapsedLevelsAreSubtotals="1" fieldPosition="0">
        <references count="3">
          <reference field="4294967294" count="1" selected="0">
            <x v="0"/>
          </reference>
          <reference field="1" count="1">
            <x v="241"/>
          </reference>
          <reference field="2" count="1" selected="0">
            <x v="785"/>
          </reference>
        </references>
      </pivotArea>
    </format>
    <format dxfId="443">
      <pivotArea collapsedLevelsAreSubtotals="1" fieldPosition="0">
        <references count="3">
          <reference field="4294967294" count="1" selected="0">
            <x v="0"/>
          </reference>
          <reference field="1" count="1">
            <x v="442"/>
          </reference>
          <reference field="2" count="1" selected="0">
            <x v="786"/>
          </reference>
        </references>
      </pivotArea>
    </format>
    <format dxfId="442">
      <pivotArea collapsedLevelsAreSubtotals="1" fieldPosition="0">
        <references count="3">
          <reference field="4294967294" count="1" selected="0">
            <x v="0"/>
          </reference>
          <reference field="1" count="1">
            <x v="219"/>
          </reference>
          <reference field="2" count="1" selected="0">
            <x v="787"/>
          </reference>
        </references>
      </pivotArea>
    </format>
    <format dxfId="441">
      <pivotArea collapsedLevelsAreSubtotals="1" fieldPosition="0">
        <references count="3">
          <reference field="4294967294" count="1" selected="0">
            <x v="0"/>
          </reference>
          <reference field="1" count="1">
            <x v="220"/>
          </reference>
          <reference field="2" count="1" selected="0">
            <x v="788"/>
          </reference>
        </references>
      </pivotArea>
    </format>
    <format dxfId="440">
      <pivotArea collapsedLevelsAreSubtotals="1" fieldPosition="0">
        <references count="3">
          <reference field="4294967294" count="1" selected="0">
            <x v="0"/>
          </reference>
          <reference field="1" count="1">
            <x v="444"/>
          </reference>
          <reference field="2" count="1" selected="0">
            <x v="796"/>
          </reference>
        </references>
      </pivotArea>
    </format>
    <format dxfId="439">
      <pivotArea collapsedLevelsAreSubtotals="1" fieldPosition="0">
        <references count="3">
          <reference field="4294967294" count="1" selected="0">
            <x v="0"/>
          </reference>
          <reference field="1" count="1">
            <x v="150"/>
          </reference>
          <reference field="2" count="1" selected="0">
            <x v="802"/>
          </reference>
        </references>
      </pivotArea>
    </format>
    <format dxfId="438">
      <pivotArea collapsedLevelsAreSubtotals="1" fieldPosition="0">
        <references count="3">
          <reference field="4294967294" count="1" selected="0">
            <x v="0"/>
          </reference>
          <reference field="1" count="1">
            <x v="502"/>
          </reference>
          <reference field="2" count="1" selected="0">
            <x v="812"/>
          </reference>
        </references>
      </pivotArea>
    </format>
    <format dxfId="437">
      <pivotArea collapsedLevelsAreSubtotals="1" fieldPosition="0">
        <references count="3">
          <reference field="4294967294" count="1" selected="0">
            <x v="0"/>
          </reference>
          <reference field="1" count="1">
            <x v="444"/>
          </reference>
          <reference field="2" count="1" selected="0">
            <x v="813"/>
          </reference>
        </references>
      </pivotArea>
    </format>
    <format dxfId="436">
      <pivotArea collapsedLevelsAreSubtotals="1" fieldPosition="0">
        <references count="3">
          <reference field="4294967294" count="1" selected="0">
            <x v="0"/>
          </reference>
          <reference field="1" count="1">
            <x v="23"/>
          </reference>
          <reference field="2" count="1" selected="0">
            <x v="848"/>
          </reference>
        </references>
      </pivotArea>
    </format>
    <format dxfId="435">
      <pivotArea collapsedLevelsAreSubtotals="1" fieldPosition="0">
        <references count="3">
          <reference field="4294967294" count="1" selected="0">
            <x v="0"/>
          </reference>
          <reference field="1" count="1">
            <x v="30"/>
          </reference>
          <reference field="2" count="1" selected="0">
            <x v="849"/>
          </reference>
        </references>
      </pivotArea>
    </format>
    <format dxfId="434">
      <pivotArea collapsedLevelsAreSubtotals="1" fieldPosition="0">
        <references count="3">
          <reference field="4294967294" count="1" selected="0">
            <x v="0"/>
          </reference>
          <reference field="1" count="1">
            <x v="27"/>
          </reference>
          <reference field="2" count="1" selected="0">
            <x v="850"/>
          </reference>
        </references>
      </pivotArea>
    </format>
    <format dxfId="433">
      <pivotArea collapsedLevelsAreSubtotals="1" fieldPosition="0">
        <references count="3">
          <reference field="4294967294" count="1" selected="0">
            <x v="0"/>
          </reference>
          <reference field="1" count="1">
            <x v="326"/>
          </reference>
          <reference field="2" count="1" selected="0">
            <x v="852"/>
          </reference>
        </references>
      </pivotArea>
    </format>
    <format dxfId="432">
      <pivotArea collapsedLevelsAreSubtotals="1" fieldPosition="0">
        <references count="3">
          <reference field="4294967294" count="1" selected="0">
            <x v="0"/>
          </reference>
          <reference field="1" count="1">
            <x v="504"/>
          </reference>
          <reference field="2" count="1" selected="0">
            <x v="854"/>
          </reference>
        </references>
      </pivotArea>
    </format>
    <format dxfId="431">
      <pivotArea collapsedLevelsAreSubtotals="1" fieldPosition="0">
        <references count="3">
          <reference field="4294967294" count="1" selected="0">
            <x v="0"/>
          </reference>
          <reference field="1" count="1">
            <x v="416"/>
          </reference>
          <reference field="2" count="1" selected="0">
            <x v="856"/>
          </reference>
        </references>
      </pivotArea>
    </format>
    <format dxfId="430">
      <pivotArea collapsedLevelsAreSubtotals="1" fieldPosition="0">
        <references count="3">
          <reference field="4294967294" count="1" selected="0">
            <x v="0"/>
          </reference>
          <reference field="1" count="1">
            <x v="237"/>
          </reference>
          <reference field="2" count="1" selected="0">
            <x v="857"/>
          </reference>
        </references>
      </pivotArea>
    </format>
    <format dxfId="429">
      <pivotArea collapsedLevelsAreSubtotals="1" fieldPosition="0">
        <references count="3">
          <reference field="4294967294" count="1" selected="0">
            <x v="0"/>
          </reference>
          <reference field="1" count="1">
            <x v="359"/>
          </reference>
          <reference field="2" count="1" selected="0">
            <x v="858"/>
          </reference>
        </references>
      </pivotArea>
    </format>
    <format dxfId="428">
      <pivotArea collapsedLevelsAreSubtotals="1" fieldPosition="0">
        <references count="3">
          <reference field="4294967294" count="1" selected="0">
            <x v="0"/>
          </reference>
          <reference field="1" count="1">
            <x v="185"/>
          </reference>
          <reference field="2" count="1" selected="0">
            <x v="862"/>
          </reference>
        </references>
      </pivotArea>
    </format>
    <format dxfId="427">
      <pivotArea collapsedLevelsAreSubtotals="1" fieldPosition="0">
        <references count="3">
          <reference field="4294967294" count="1" selected="0">
            <x v="0"/>
          </reference>
          <reference field="1" count="1">
            <x v="360"/>
          </reference>
          <reference field="2" count="1" selected="0">
            <x v="864"/>
          </reference>
        </references>
      </pivotArea>
    </format>
    <format dxfId="426">
      <pivotArea collapsedLevelsAreSubtotals="1" fieldPosition="0">
        <references count="3">
          <reference field="4294967294" count="1" selected="0">
            <x v="0"/>
          </reference>
          <reference field="1" count="1">
            <x v="360"/>
          </reference>
          <reference field="2" count="1" selected="0">
            <x v="865"/>
          </reference>
        </references>
      </pivotArea>
    </format>
    <format dxfId="425">
      <pivotArea collapsedLevelsAreSubtotals="1" fieldPosition="0">
        <references count="3">
          <reference field="4294967294" count="1" selected="0">
            <x v="0"/>
          </reference>
          <reference field="1" count="1">
            <x v="355"/>
          </reference>
          <reference field="2" count="1" selected="0">
            <x v="866"/>
          </reference>
        </references>
      </pivotArea>
    </format>
    <format dxfId="424">
      <pivotArea collapsedLevelsAreSubtotals="1" fieldPosition="0">
        <references count="3">
          <reference field="4294967294" count="1" selected="0">
            <x v="0"/>
          </reference>
          <reference field="1" count="1">
            <x v="355"/>
          </reference>
          <reference field="2" count="1" selected="0">
            <x v="867"/>
          </reference>
        </references>
      </pivotArea>
    </format>
    <format dxfId="423">
      <pivotArea collapsedLevelsAreSubtotals="1" fieldPosition="0">
        <references count="3">
          <reference field="4294967294" count="1" selected="0">
            <x v="0"/>
          </reference>
          <reference field="1" count="1">
            <x v="354"/>
          </reference>
          <reference field="2" count="1" selected="0">
            <x v="868"/>
          </reference>
        </references>
      </pivotArea>
    </format>
    <format dxfId="422">
      <pivotArea collapsedLevelsAreSubtotals="1" fieldPosition="0">
        <references count="3">
          <reference field="4294967294" count="1" selected="0">
            <x v="0"/>
          </reference>
          <reference field="1" count="1">
            <x v="354"/>
          </reference>
          <reference field="2" count="1" selected="0">
            <x v="869"/>
          </reference>
        </references>
      </pivotArea>
    </format>
    <format dxfId="421">
      <pivotArea collapsedLevelsAreSubtotals="1" fieldPosition="0">
        <references count="3">
          <reference field="4294967294" count="1" selected="0">
            <x v="0"/>
          </reference>
          <reference field="1" count="1">
            <x v="356"/>
          </reference>
          <reference field="2" count="1" selected="0">
            <x v="870"/>
          </reference>
        </references>
      </pivotArea>
    </format>
    <format dxfId="420">
      <pivotArea collapsedLevelsAreSubtotals="1" fieldPosition="0">
        <references count="2">
          <reference field="4294967294" count="1" selected="0">
            <x v="0"/>
          </reference>
          <reference field="2" count="1">
            <x v="871"/>
          </reference>
        </references>
      </pivotArea>
    </format>
    <format dxfId="419">
      <pivotArea collapsedLevelsAreSubtotals="1" fieldPosition="0">
        <references count="3">
          <reference field="4294967294" count="1" selected="0">
            <x v="0"/>
          </reference>
          <reference field="1" count="1">
            <x v="589"/>
          </reference>
          <reference field="2" count="1" selected="0">
            <x v="6"/>
          </reference>
        </references>
      </pivotArea>
    </format>
    <format dxfId="418">
      <pivotArea collapsedLevelsAreSubtotals="1" fieldPosition="0">
        <references count="3">
          <reference field="4294967294" count="1" selected="0">
            <x v="0"/>
          </reference>
          <reference field="1" count="1">
            <x v="587"/>
          </reference>
          <reference field="2" count="1" selected="0">
            <x v="9"/>
          </reference>
        </references>
      </pivotArea>
    </format>
    <format dxfId="417">
      <pivotArea collapsedLevelsAreSubtotals="1" fieldPosition="0">
        <references count="3">
          <reference field="4294967294" count="1" selected="0">
            <x v="0"/>
          </reference>
          <reference field="1" count="1">
            <x v="88"/>
          </reference>
          <reference field="2" count="1" selected="0">
            <x v="10"/>
          </reference>
        </references>
      </pivotArea>
    </format>
    <format dxfId="416">
      <pivotArea collapsedLevelsAreSubtotals="1" fieldPosition="0">
        <references count="3">
          <reference field="4294967294" count="1" selected="0">
            <x v="0"/>
          </reference>
          <reference field="1" count="1">
            <x v="462"/>
          </reference>
          <reference field="2" count="1" selected="0">
            <x v="11"/>
          </reference>
        </references>
      </pivotArea>
    </format>
    <format dxfId="415">
      <pivotArea collapsedLevelsAreSubtotals="1" fieldPosition="0">
        <references count="3">
          <reference field="4294967294" count="1" selected="0">
            <x v="0"/>
          </reference>
          <reference field="1" count="1">
            <x v="101"/>
          </reference>
          <reference field="2" count="1" selected="0">
            <x v="12"/>
          </reference>
        </references>
      </pivotArea>
    </format>
    <format dxfId="414">
      <pivotArea collapsedLevelsAreSubtotals="1" fieldPosition="0">
        <references count="3">
          <reference field="4294967294" count="1" selected="0">
            <x v="0"/>
          </reference>
          <reference field="1" count="1">
            <x v="460"/>
          </reference>
          <reference field="2" count="1" selected="0">
            <x v="14"/>
          </reference>
        </references>
      </pivotArea>
    </format>
    <format dxfId="413">
      <pivotArea collapsedLevelsAreSubtotals="1" fieldPosition="0">
        <references count="3">
          <reference field="4294967294" count="1" selected="0">
            <x v="0"/>
          </reference>
          <reference field="1" count="1">
            <x v="464"/>
          </reference>
          <reference field="2" count="1" selected="0">
            <x v="15"/>
          </reference>
        </references>
      </pivotArea>
    </format>
    <format dxfId="412">
      <pivotArea collapsedLevelsAreSubtotals="1" fieldPosition="0">
        <references count="3">
          <reference field="4294967294" count="1" selected="0">
            <x v="0"/>
          </reference>
          <reference field="1" count="1">
            <x v="617"/>
          </reference>
          <reference field="2" count="1" selected="0">
            <x v="17"/>
          </reference>
        </references>
      </pivotArea>
    </format>
    <format dxfId="411">
      <pivotArea collapsedLevelsAreSubtotals="1" fieldPosition="0">
        <references count="3">
          <reference field="4294967294" count="1" selected="0">
            <x v="0"/>
          </reference>
          <reference field="1" count="1">
            <x v="455"/>
          </reference>
          <reference field="2" count="1" selected="0">
            <x v="18"/>
          </reference>
        </references>
      </pivotArea>
    </format>
    <format dxfId="410">
      <pivotArea collapsedLevelsAreSubtotals="1" fieldPosition="0">
        <references count="3">
          <reference field="4294967294" count="1" selected="0">
            <x v="0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409">
      <pivotArea collapsedLevelsAreSubtotals="1" fieldPosition="0">
        <references count="3">
          <reference field="4294967294" count="1" selected="0">
            <x v="0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408">
      <pivotArea collapsedLevelsAreSubtotals="1" fieldPosition="0">
        <references count="3">
          <reference field="4294967294" count="1" selected="0">
            <x v="0"/>
          </reference>
          <reference field="1" count="1">
            <x v="68"/>
          </reference>
          <reference field="2" count="1" selected="0">
            <x v="24"/>
          </reference>
        </references>
      </pivotArea>
    </format>
    <format dxfId="407">
      <pivotArea collapsedLevelsAreSubtotals="1" fieldPosition="0">
        <references count="3">
          <reference field="4294967294" count="1" selected="0">
            <x v="0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406">
      <pivotArea collapsedLevelsAreSubtotals="1" fieldPosition="0">
        <references count="3">
          <reference field="4294967294" count="1" selected="0">
            <x v="0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405">
      <pivotArea collapsedLevelsAreSubtotals="1" fieldPosition="0">
        <references count="3">
          <reference field="4294967294" count="1" selected="0">
            <x v="0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404">
      <pivotArea collapsedLevelsAreSubtotals="1" fieldPosition="0">
        <references count="3">
          <reference field="4294967294" count="1" selected="0">
            <x v="0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403">
      <pivotArea collapsedLevelsAreSubtotals="1" fieldPosition="0">
        <references count="3">
          <reference field="4294967294" count="1" selected="0">
            <x v="0"/>
          </reference>
          <reference field="1" count="1">
            <x v="610"/>
          </reference>
          <reference field="2" count="1" selected="0">
            <x v="33"/>
          </reference>
        </references>
      </pivotArea>
    </format>
    <format dxfId="402">
      <pivotArea collapsedLevelsAreSubtotals="1" fieldPosition="0">
        <references count="3">
          <reference field="4294967294" count="1" selected="0">
            <x v="0"/>
          </reference>
          <reference field="1" count="1">
            <x v="285"/>
          </reference>
          <reference field="2" count="1" selected="0">
            <x v="34"/>
          </reference>
        </references>
      </pivotArea>
    </format>
    <format dxfId="401">
      <pivotArea collapsedLevelsAreSubtotals="1" fieldPosition="0">
        <references count="3">
          <reference field="4294967294" count="1" selected="0">
            <x v="0"/>
          </reference>
          <reference field="1" count="1">
            <x v="99"/>
          </reference>
          <reference field="2" count="1" selected="0">
            <x v="35"/>
          </reference>
        </references>
      </pivotArea>
    </format>
    <format dxfId="400">
      <pivotArea collapsedLevelsAreSubtotals="1" fieldPosition="0">
        <references count="3">
          <reference field="4294967294" count="1" selected="0">
            <x v="0"/>
          </reference>
          <reference field="1" count="1">
            <x v="296"/>
          </reference>
          <reference field="2" count="1" selected="0">
            <x v="36"/>
          </reference>
        </references>
      </pivotArea>
    </format>
    <format dxfId="399">
      <pivotArea collapsedLevelsAreSubtotals="1" fieldPosition="0">
        <references count="3">
          <reference field="4294967294" count="1" selected="0">
            <x v="0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398">
      <pivotArea collapsedLevelsAreSubtotals="1" fieldPosition="0">
        <references count="3">
          <reference field="4294967294" count="1" selected="0">
            <x v="0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397">
      <pivotArea collapsedLevelsAreSubtotals="1" fieldPosition="0">
        <references count="3">
          <reference field="4294967294" count="1" selected="0">
            <x v="0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396">
      <pivotArea collapsedLevelsAreSubtotals="1" fieldPosition="0">
        <references count="3">
          <reference field="4294967294" count="1" selected="0">
            <x v="0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395">
      <pivotArea collapsedLevelsAreSubtotals="1" fieldPosition="0">
        <references count="3">
          <reference field="4294967294" count="1" selected="0">
            <x v="0"/>
          </reference>
          <reference field="1" count="1">
            <x v="244"/>
          </reference>
          <reference field="2" count="1" selected="0">
            <x v="361"/>
          </reference>
        </references>
      </pivotArea>
    </format>
    <format dxfId="394">
      <pivotArea collapsedLevelsAreSubtotals="1" fieldPosition="0">
        <references count="3">
          <reference field="4294967294" count="1" selected="0">
            <x v="0"/>
          </reference>
          <reference field="1" count="1">
            <x v="477"/>
          </reference>
          <reference field="2" count="1" selected="0">
            <x v="396"/>
          </reference>
        </references>
      </pivotArea>
    </format>
    <format dxfId="393">
      <pivotArea collapsedLevelsAreSubtotals="1" fieldPosition="0">
        <references count="3">
          <reference field="4294967294" count="1" selected="0">
            <x v="0"/>
          </reference>
          <reference field="1" count="1">
            <x v="517"/>
          </reference>
          <reference field="2" count="1" selected="0">
            <x v="404"/>
          </reference>
        </references>
      </pivotArea>
    </format>
    <format dxfId="392">
      <pivotArea collapsedLevelsAreSubtotals="1" fieldPosition="0">
        <references count="3">
          <reference field="4294967294" count="1" selected="0">
            <x v="0"/>
          </reference>
          <reference field="1" count="1">
            <x v="250"/>
          </reference>
          <reference field="2" count="1" selected="0">
            <x v="442"/>
          </reference>
        </references>
      </pivotArea>
    </format>
    <format dxfId="391">
      <pivotArea collapsedLevelsAreSubtotals="1" fieldPosition="0">
        <references count="3">
          <reference field="4294967294" count="1" selected="0">
            <x v="0"/>
          </reference>
          <reference field="1" count="1">
            <x v="161"/>
          </reference>
          <reference field="2" count="1" selected="0">
            <x v="454"/>
          </reference>
        </references>
      </pivotArea>
    </format>
    <format dxfId="390">
      <pivotArea collapsedLevelsAreSubtotals="1" fieldPosition="0">
        <references count="3">
          <reference field="4294967294" count="1" selected="0">
            <x v="0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389">
      <pivotArea collapsedLevelsAreSubtotals="1" fieldPosition="0">
        <references count="3">
          <reference field="4294967294" count="1" selected="0">
            <x v="0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388">
      <pivotArea collapsedLevelsAreSubtotals="1" fieldPosition="0">
        <references count="3">
          <reference field="4294967294" count="1" selected="0">
            <x v="0"/>
          </reference>
          <reference field="1" count="1">
            <x v="587"/>
          </reference>
          <reference field="2" count="1" selected="0">
            <x v="792"/>
          </reference>
        </references>
      </pivotArea>
    </format>
    <format dxfId="387">
      <pivotArea collapsedLevelsAreSubtotals="1" fieldPosition="0">
        <references count="3">
          <reference field="4294967294" count="1" selected="0">
            <x v="0"/>
          </reference>
          <reference field="1" count="1">
            <x v="88"/>
          </reference>
          <reference field="2" count="1" selected="0">
            <x v="793"/>
          </reference>
        </references>
      </pivotArea>
    </format>
    <format dxfId="386">
      <pivotArea collapsedLevelsAreSubtotals="1" fieldPosition="0">
        <references count="3">
          <reference field="4294967294" count="1" selected="0">
            <x v="0"/>
          </reference>
          <reference field="1" count="1">
            <x v="462"/>
          </reference>
          <reference field="2" count="1" selected="0">
            <x v="794"/>
          </reference>
        </references>
      </pivotArea>
    </format>
    <format dxfId="385">
      <pivotArea collapsedLevelsAreSubtotals="1" fieldPosition="0">
        <references count="3">
          <reference field="4294967294" count="1" selected="0">
            <x v="0"/>
          </reference>
          <reference field="1" count="1">
            <x v="101"/>
          </reference>
          <reference field="2" count="1" selected="0">
            <x v="795"/>
          </reference>
        </references>
      </pivotArea>
    </format>
    <format dxfId="384">
      <pivotArea collapsedLevelsAreSubtotals="1" fieldPosition="0">
        <references count="3">
          <reference field="4294967294" count="1" selected="0">
            <x v="0"/>
          </reference>
          <reference field="1" count="1">
            <x v="460"/>
          </reference>
          <reference field="2" count="1" selected="0">
            <x v="797"/>
          </reference>
        </references>
      </pivotArea>
    </format>
    <format dxfId="383">
      <pivotArea collapsedLevelsAreSubtotals="1" fieldPosition="0">
        <references count="3">
          <reference field="4294967294" count="1" selected="0">
            <x v="0"/>
          </reference>
          <reference field="1" count="1">
            <x v="464"/>
          </reference>
          <reference field="2" count="1" selected="0">
            <x v="798"/>
          </reference>
        </references>
      </pivotArea>
    </format>
    <format dxfId="382">
      <pivotArea collapsedLevelsAreSubtotals="1" fieldPosition="0">
        <references count="3">
          <reference field="4294967294" count="1" selected="0">
            <x v="0"/>
          </reference>
          <reference field="1" count="1">
            <x v="454"/>
          </reference>
          <reference field="2" count="1" selected="0">
            <x v="801"/>
          </reference>
        </references>
      </pivotArea>
    </format>
    <format dxfId="381">
      <pivotArea collapsedLevelsAreSubtotals="1" fieldPosition="0">
        <references count="3">
          <reference field="4294967294" count="1" selected="0">
            <x v="0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380">
      <pivotArea collapsedLevelsAreSubtotals="1" fieldPosition="0">
        <references count="3">
          <reference field="4294967294" count="1" selected="0">
            <x v="0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379">
      <pivotArea collapsedLevelsAreSubtotals="1" fieldPosition="0">
        <references count="3">
          <reference field="4294967294" count="1" selected="0">
            <x v="0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378">
      <pivotArea collapsedLevelsAreSubtotals="1" fieldPosition="0">
        <references count="3">
          <reference field="4294967294" count="1" selected="0">
            <x v="0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377">
      <pivotArea collapsedLevelsAreSubtotals="1" fieldPosition="0">
        <references count="3">
          <reference field="4294967294" count="1" selected="0">
            <x v="0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376">
      <pivotArea collapsedLevelsAreSubtotals="1" fieldPosition="0">
        <references count="3">
          <reference field="4294967294" count="1" selected="0">
            <x v="0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375">
      <pivotArea collapsedLevelsAreSubtotals="1" fieldPosition="0">
        <references count="3">
          <reference field="4294967294" count="1" selected="0">
            <x v="0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374">
      <pivotArea collapsedLevelsAreSubtotals="1" fieldPosition="0">
        <references count="3">
          <reference field="4294967294" count="1" selected="0">
            <x v="0"/>
          </reference>
          <reference field="1" count="1">
            <x v="285"/>
          </reference>
          <reference field="2" count="1" selected="0">
            <x v="815"/>
          </reference>
        </references>
      </pivotArea>
    </format>
    <format dxfId="373">
      <pivotArea collapsedLevelsAreSubtotals="1" fieldPosition="0">
        <references count="3">
          <reference field="4294967294" count="1" selected="0">
            <x v="0"/>
          </reference>
          <reference field="1" count="1">
            <x v="99"/>
          </reference>
          <reference field="2" count="1" selected="0">
            <x v="816"/>
          </reference>
        </references>
      </pivotArea>
    </format>
    <format dxfId="372">
      <pivotArea collapsedLevelsAreSubtotals="1" fieldPosition="0">
        <references count="3">
          <reference field="4294967294" count="1" selected="0">
            <x v="0"/>
          </reference>
          <reference field="1" count="1">
            <x v="296"/>
          </reference>
          <reference field="2" count="1" selected="0">
            <x v="817"/>
          </reference>
        </references>
      </pivotArea>
    </format>
    <format dxfId="371">
      <pivotArea collapsedLevelsAreSubtotals="1" fieldPosition="0">
        <references count="3">
          <reference field="4294967294" count="1" selected="0">
            <x v="0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370">
      <pivotArea collapsedLevelsAreSubtotals="1" fieldPosition="0">
        <references count="3">
          <reference field="4294967294" count="1" selected="0">
            <x v="0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369">
      <pivotArea collapsedLevelsAreSubtotals="1" fieldPosition="0">
        <references count="3">
          <reference field="4294967294" count="1" selected="0">
            <x v="0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368">
      <pivotArea collapsedLevelsAreSubtotals="1" fieldPosition="0">
        <references count="3">
          <reference field="4294967294" count="1" selected="0">
            <x v="0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367">
      <pivotArea collapsedLevelsAreSubtotals="1" fieldPosition="0">
        <references count="3">
          <reference field="4294967294" count="1" selected="0">
            <x v="7"/>
          </reference>
          <reference field="1" count="1">
            <x v="589"/>
          </reference>
          <reference field="2" count="1" selected="0">
            <x v="6"/>
          </reference>
        </references>
      </pivotArea>
    </format>
    <format dxfId="366">
      <pivotArea collapsedLevelsAreSubtotals="1" fieldPosition="0">
        <references count="3">
          <reference field="4294967294" count="1" selected="0">
            <x v="7"/>
          </reference>
          <reference field="1" count="1">
            <x v="587"/>
          </reference>
          <reference field="2" count="1" selected="0">
            <x v="9"/>
          </reference>
        </references>
      </pivotArea>
    </format>
    <format dxfId="365">
      <pivotArea collapsedLevelsAreSubtotals="1" fieldPosition="0">
        <references count="3">
          <reference field="4294967294" count="1" selected="0">
            <x v="7"/>
          </reference>
          <reference field="1" count="1">
            <x v="88"/>
          </reference>
          <reference field="2" count="1" selected="0">
            <x v="10"/>
          </reference>
        </references>
      </pivotArea>
    </format>
    <format dxfId="364">
      <pivotArea collapsedLevelsAreSubtotals="1" fieldPosition="0">
        <references count="3">
          <reference field="4294967294" count="1" selected="0">
            <x v="7"/>
          </reference>
          <reference field="1" count="1">
            <x v="462"/>
          </reference>
          <reference field="2" count="1" selected="0">
            <x v="11"/>
          </reference>
        </references>
      </pivotArea>
    </format>
    <format dxfId="363">
      <pivotArea collapsedLevelsAreSubtotals="1" fieldPosition="0">
        <references count="3">
          <reference field="4294967294" count="1" selected="0">
            <x v="7"/>
          </reference>
          <reference field="1" count="1">
            <x v="101"/>
          </reference>
          <reference field="2" count="1" selected="0">
            <x v="12"/>
          </reference>
        </references>
      </pivotArea>
    </format>
    <format dxfId="362">
      <pivotArea collapsedLevelsAreSubtotals="1" fieldPosition="0">
        <references count="3">
          <reference field="4294967294" count="1" selected="0">
            <x v="9"/>
          </reference>
          <reference field="1" count="1">
            <x v="589"/>
          </reference>
          <reference field="2" count="1" selected="0">
            <x v="6"/>
          </reference>
        </references>
      </pivotArea>
    </format>
    <format dxfId="361">
      <pivotArea collapsedLevelsAreSubtotals="1" fieldPosition="0">
        <references count="3">
          <reference field="4294967294" count="1" selected="0">
            <x v="9"/>
          </reference>
          <reference field="1" count="1">
            <x v="587"/>
          </reference>
          <reference field="2" count="1" selected="0">
            <x v="9"/>
          </reference>
        </references>
      </pivotArea>
    </format>
    <format dxfId="360">
      <pivotArea collapsedLevelsAreSubtotals="1" fieldPosition="0">
        <references count="3">
          <reference field="4294967294" count="1" selected="0">
            <x v="9"/>
          </reference>
          <reference field="1" count="1">
            <x v="88"/>
          </reference>
          <reference field="2" count="1" selected="0">
            <x v="10"/>
          </reference>
        </references>
      </pivotArea>
    </format>
    <format dxfId="359">
      <pivotArea collapsedLevelsAreSubtotals="1" fieldPosition="0">
        <references count="3">
          <reference field="4294967294" count="1" selected="0">
            <x v="9"/>
          </reference>
          <reference field="1" count="1">
            <x v="462"/>
          </reference>
          <reference field="2" count="1" selected="0">
            <x v="11"/>
          </reference>
        </references>
      </pivotArea>
    </format>
    <format dxfId="358">
      <pivotArea collapsedLevelsAreSubtotals="1" fieldPosition="0">
        <references count="3">
          <reference field="4294967294" count="1" selected="0">
            <x v="9"/>
          </reference>
          <reference field="1" count="1">
            <x v="101"/>
          </reference>
          <reference field="2" count="1" selected="0">
            <x v="12"/>
          </reference>
        </references>
      </pivotArea>
    </format>
    <format dxfId="357">
      <pivotArea collapsedLevelsAreSubtotals="1" fieldPosition="0">
        <references count="3">
          <reference field="4294967294" count="1" selected="0">
            <x v="7"/>
          </reference>
          <reference field="1" count="1">
            <x v="460"/>
          </reference>
          <reference field="2" count="1" selected="0">
            <x v="14"/>
          </reference>
        </references>
      </pivotArea>
    </format>
    <format dxfId="356">
      <pivotArea collapsedLevelsAreSubtotals="1" fieldPosition="0">
        <references count="3">
          <reference field="4294967294" count="1" selected="0">
            <x v="7"/>
          </reference>
          <reference field="1" count="1">
            <x v="464"/>
          </reference>
          <reference field="2" count="1" selected="0">
            <x v="15"/>
          </reference>
        </references>
      </pivotArea>
    </format>
    <format dxfId="355">
      <pivotArea collapsedLevelsAreSubtotals="1" fieldPosition="0">
        <references count="3">
          <reference field="4294967294" count="1" selected="0">
            <x v="7"/>
          </reference>
          <reference field="1" count="1">
            <x v="617"/>
          </reference>
          <reference field="2" count="1" selected="0">
            <x v="17"/>
          </reference>
        </references>
      </pivotArea>
    </format>
    <format dxfId="354">
      <pivotArea collapsedLevelsAreSubtotals="1" fieldPosition="0">
        <references count="3">
          <reference field="4294967294" count="1" selected="0">
            <x v="7"/>
          </reference>
          <reference field="1" count="1">
            <x v="455"/>
          </reference>
          <reference field="2" count="1" selected="0">
            <x v="18"/>
          </reference>
        </references>
      </pivotArea>
    </format>
    <format dxfId="353">
      <pivotArea collapsedLevelsAreSubtotals="1" fieldPosition="0">
        <references count="3">
          <reference field="4294967294" count="1" selected="0">
            <x v="9"/>
          </reference>
          <reference field="1" count="1">
            <x v="460"/>
          </reference>
          <reference field="2" count="1" selected="0">
            <x v="14"/>
          </reference>
        </references>
      </pivotArea>
    </format>
    <format dxfId="352">
      <pivotArea collapsedLevelsAreSubtotals="1" fieldPosition="0">
        <references count="3">
          <reference field="4294967294" count="1" selected="0">
            <x v="9"/>
          </reference>
          <reference field="1" count="1">
            <x v="464"/>
          </reference>
          <reference field="2" count="1" selected="0">
            <x v="15"/>
          </reference>
        </references>
      </pivotArea>
    </format>
    <format dxfId="351">
      <pivotArea collapsedLevelsAreSubtotals="1" fieldPosition="0">
        <references count="3">
          <reference field="4294967294" count="1" selected="0">
            <x v="9"/>
          </reference>
          <reference field="1" count="1">
            <x v="617"/>
          </reference>
          <reference field="2" count="1" selected="0">
            <x v="17"/>
          </reference>
        </references>
      </pivotArea>
    </format>
    <format dxfId="350">
      <pivotArea collapsedLevelsAreSubtotals="1" fieldPosition="0">
        <references count="3">
          <reference field="4294967294" count="1" selected="0">
            <x v="9"/>
          </reference>
          <reference field="1" count="1">
            <x v="455"/>
          </reference>
          <reference field="2" count="1" selected="0">
            <x v="18"/>
          </reference>
        </references>
      </pivotArea>
    </format>
    <format dxfId="349">
      <pivotArea collapsedLevelsAreSubtotals="1" fieldPosition="0">
        <references count="3">
          <reference field="4294967294" count="1" selected="0">
            <x v="7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348">
      <pivotArea collapsedLevelsAreSubtotals="1" fieldPosition="0">
        <references count="3">
          <reference field="4294967294" count="1" selected="0">
            <x v="7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347">
      <pivotArea collapsedLevelsAreSubtotals="1" fieldPosition="0">
        <references count="3">
          <reference field="4294967294" count="1" selected="0">
            <x v="7"/>
          </reference>
          <reference field="1" count="1">
            <x v="68"/>
          </reference>
          <reference field="2" count="1" selected="0">
            <x v="24"/>
          </reference>
        </references>
      </pivotArea>
    </format>
    <format dxfId="346">
      <pivotArea collapsedLevelsAreSubtotals="1" fieldPosition="0">
        <references count="3">
          <reference field="4294967294" count="1" selected="0">
            <x v="7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345">
      <pivotArea collapsedLevelsAreSubtotals="1" fieldPosition="0">
        <references count="3">
          <reference field="4294967294" count="1" selected="0">
            <x v="7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344">
      <pivotArea collapsedLevelsAreSubtotals="1" fieldPosition="0">
        <references count="3">
          <reference field="4294967294" count="1" selected="0">
            <x v="7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343">
      <pivotArea collapsedLevelsAreSubtotals="1" fieldPosition="0">
        <references count="3">
          <reference field="4294967294" count="1" selected="0">
            <x v="7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342">
      <pivotArea collapsedLevelsAreSubtotals="1" fieldPosition="0">
        <references count="3">
          <reference field="4294967294" count="1" selected="0">
            <x v="9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341">
      <pivotArea collapsedLevelsAreSubtotals="1" fieldPosition="0">
        <references count="3">
          <reference field="4294967294" count="1" selected="0">
            <x v="9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340">
      <pivotArea collapsedLevelsAreSubtotals="1" fieldPosition="0">
        <references count="3">
          <reference field="4294967294" count="1" selected="0">
            <x v="9"/>
          </reference>
          <reference field="1" count="1">
            <x v="68"/>
          </reference>
          <reference field="2" count="1" selected="0">
            <x v="24"/>
          </reference>
        </references>
      </pivotArea>
    </format>
    <format dxfId="339">
      <pivotArea collapsedLevelsAreSubtotals="1" fieldPosition="0">
        <references count="3">
          <reference field="4294967294" count="1" selected="0">
            <x v="9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338">
      <pivotArea collapsedLevelsAreSubtotals="1" fieldPosition="0">
        <references count="3">
          <reference field="4294967294" count="1" selected="0">
            <x v="9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337">
      <pivotArea collapsedLevelsAreSubtotals="1" fieldPosition="0">
        <references count="3">
          <reference field="4294967294" count="1" selected="0">
            <x v="9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336">
      <pivotArea collapsedLevelsAreSubtotals="1" fieldPosition="0">
        <references count="3">
          <reference field="4294967294" count="1" selected="0">
            <x v="9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335">
      <pivotArea collapsedLevelsAreSubtotals="1" fieldPosition="0">
        <references count="3">
          <reference field="4294967294" count="1" selected="0">
            <x v="7"/>
          </reference>
          <reference field="1" count="1">
            <x v="610"/>
          </reference>
          <reference field="2" count="1" selected="0">
            <x v="33"/>
          </reference>
        </references>
      </pivotArea>
    </format>
    <format dxfId="334">
      <pivotArea collapsedLevelsAreSubtotals="1" fieldPosition="0">
        <references count="3">
          <reference field="4294967294" count="1" selected="0">
            <x v="7"/>
          </reference>
          <reference field="1" count="1">
            <x v="285"/>
          </reference>
          <reference field="2" count="1" selected="0">
            <x v="34"/>
          </reference>
        </references>
      </pivotArea>
    </format>
    <format dxfId="333">
      <pivotArea collapsedLevelsAreSubtotals="1" fieldPosition="0">
        <references count="3">
          <reference field="4294967294" count="1" selected="0">
            <x v="7"/>
          </reference>
          <reference field="1" count="1">
            <x v="99"/>
          </reference>
          <reference field="2" count="1" selected="0">
            <x v="35"/>
          </reference>
        </references>
      </pivotArea>
    </format>
    <format dxfId="332">
      <pivotArea collapsedLevelsAreSubtotals="1" fieldPosition="0">
        <references count="3">
          <reference field="4294967294" count="1" selected="0">
            <x v="7"/>
          </reference>
          <reference field="1" count="1">
            <x v="296"/>
          </reference>
          <reference field="2" count="1" selected="0">
            <x v="36"/>
          </reference>
        </references>
      </pivotArea>
    </format>
    <format dxfId="331">
      <pivotArea collapsedLevelsAreSubtotals="1" fieldPosition="0">
        <references count="3">
          <reference field="4294967294" count="1" selected="0">
            <x v="9"/>
          </reference>
          <reference field="1" count="1">
            <x v="610"/>
          </reference>
          <reference field="2" count="1" selected="0">
            <x v="33"/>
          </reference>
        </references>
      </pivotArea>
    </format>
    <format dxfId="330">
      <pivotArea collapsedLevelsAreSubtotals="1" fieldPosition="0">
        <references count="3">
          <reference field="4294967294" count="1" selected="0">
            <x v="9"/>
          </reference>
          <reference field="1" count="1">
            <x v="285"/>
          </reference>
          <reference field="2" count="1" selected="0">
            <x v="34"/>
          </reference>
        </references>
      </pivotArea>
    </format>
    <format dxfId="329">
      <pivotArea collapsedLevelsAreSubtotals="1" fieldPosition="0">
        <references count="3">
          <reference field="4294967294" count="1" selected="0">
            <x v="9"/>
          </reference>
          <reference field="1" count="1">
            <x v="99"/>
          </reference>
          <reference field="2" count="1" selected="0">
            <x v="35"/>
          </reference>
        </references>
      </pivotArea>
    </format>
    <format dxfId="328">
      <pivotArea collapsedLevelsAreSubtotals="1" fieldPosition="0">
        <references count="3">
          <reference field="4294967294" count="1" selected="0">
            <x v="9"/>
          </reference>
          <reference field="1" count="1">
            <x v="296"/>
          </reference>
          <reference field="2" count="1" selected="0">
            <x v="36"/>
          </reference>
        </references>
      </pivotArea>
    </format>
    <format dxfId="327">
      <pivotArea collapsedLevelsAreSubtotals="1" fieldPosition="0">
        <references count="3">
          <reference field="4294967294" count="1" selected="0">
            <x v="7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326">
      <pivotArea collapsedLevelsAreSubtotals="1" fieldPosition="0">
        <references count="3">
          <reference field="4294967294" count="1" selected="0">
            <x v="9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325">
      <pivotArea collapsedLevelsAreSubtotals="1" fieldPosition="0">
        <references count="3">
          <reference field="4294967294" count="1" selected="0">
            <x v="7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324">
      <pivotArea collapsedLevelsAreSubtotals="1" fieldPosition="0">
        <references count="3">
          <reference field="4294967294" count="1" selected="0">
            <x v="9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323">
      <pivotArea collapsedLevelsAreSubtotals="1" fieldPosition="0">
        <references count="3">
          <reference field="4294967294" count="1" selected="0">
            <x v="7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322">
      <pivotArea collapsedLevelsAreSubtotals="1" fieldPosition="0">
        <references count="3">
          <reference field="4294967294" count="1" selected="0">
            <x v="9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321">
      <pivotArea collapsedLevelsAreSubtotals="1" fieldPosition="0">
        <references count="3">
          <reference field="4294967294" count="1" selected="0">
            <x v="7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320">
      <pivotArea collapsedLevelsAreSubtotals="1" fieldPosition="0">
        <references count="3">
          <reference field="4294967294" count="1" selected="0">
            <x v="9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319">
      <pivotArea collapsedLevelsAreSubtotals="1" fieldPosition="0">
        <references count="3">
          <reference field="4294967294" count="1" selected="0">
            <x v="7"/>
          </reference>
          <reference field="1" count="1">
            <x v="244"/>
          </reference>
          <reference field="2" count="1" selected="0">
            <x v="361"/>
          </reference>
        </references>
      </pivotArea>
    </format>
    <format dxfId="318">
      <pivotArea collapsedLevelsAreSubtotals="1" fieldPosition="0">
        <references count="3">
          <reference field="4294967294" count="1" selected="0">
            <x v="9"/>
          </reference>
          <reference field="1" count="1">
            <x v="244"/>
          </reference>
          <reference field="2" count="1" selected="0">
            <x v="361"/>
          </reference>
        </references>
      </pivotArea>
    </format>
    <format dxfId="317">
      <pivotArea collapsedLevelsAreSubtotals="1" fieldPosition="0">
        <references count="3">
          <reference field="4294967294" count="1" selected="0">
            <x v="7"/>
          </reference>
          <reference field="1" count="1">
            <x v="477"/>
          </reference>
          <reference field="2" count="1" selected="0">
            <x v="396"/>
          </reference>
        </references>
      </pivotArea>
    </format>
    <format dxfId="316">
      <pivotArea collapsedLevelsAreSubtotals="1" fieldPosition="0">
        <references count="3">
          <reference field="4294967294" count="1" selected="0">
            <x v="9"/>
          </reference>
          <reference field="1" count="1">
            <x v="477"/>
          </reference>
          <reference field="2" count="1" selected="0">
            <x v="396"/>
          </reference>
        </references>
      </pivotArea>
    </format>
    <format dxfId="315">
      <pivotArea collapsedLevelsAreSubtotals="1" fieldPosition="0">
        <references count="3">
          <reference field="4294967294" count="1" selected="0">
            <x v="7"/>
          </reference>
          <reference field="1" count="1">
            <x v="517"/>
          </reference>
          <reference field="2" count="1" selected="0">
            <x v="404"/>
          </reference>
        </references>
      </pivotArea>
    </format>
    <format dxfId="314">
      <pivotArea collapsedLevelsAreSubtotals="1" fieldPosition="0">
        <references count="3">
          <reference field="4294967294" count="1" selected="0">
            <x v="9"/>
          </reference>
          <reference field="1" count="1">
            <x v="517"/>
          </reference>
          <reference field="2" count="1" selected="0">
            <x v="404"/>
          </reference>
        </references>
      </pivotArea>
    </format>
    <format dxfId="313">
      <pivotArea collapsedLevelsAreSubtotals="1" fieldPosition="0">
        <references count="3">
          <reference field="4294967294" count="1" selected="0">
            <x v="7"/>
          </reference>
          <reference field="1" count="1">
            <x v="250"/>
          </reference>
          <reference field="2" count="1" selected="0">
            <x v="442"/>
          </reference>
        </references>
      </pivotArea>
    </format>
    <format dxfId="312">
      <pivotArea collapsedLevelsAreSubtotals="1" fieldPosition="0">
        <references count="3">
          <reference field="4294967294" count="1" selected="0">
            <x v="9"/>
          </reference>
          <reference field="1" count="1">
            <x v="250"/>
          </reference>
          <reference field="2" count="1" selected="0">
            <x v="442"/>
          </reference>
        </references>
      </pivotArea>
    </format>
    <format dxfId="311">
      <pivotArea collapsedLevelsAreSubtotals="1" fieldPosition="0">
        <references count="3">
          <reference field="4294967294" count="1" selected="0">
            <x v="7"/>
          </reference>
          <reference field="1" count="1">
            <x v="161"/>
          </reference>
          <reference field="2" count="1" selected="0">
            <x v="454"/>
          </reference>
        </references>
      </pivotArea>
    </format>
    <format dxfId="310">
      <pivotArea collapsedLevelsAreSubtotals="1" fieldPosition="0">
        <references count="3">
          <reference field="4294967294" count="1" selected="0">
            <x v="9"/>
          </reference>
          <reference field="1" count="1">
            <x v="161"/>
          </reference>
          <reference field="2" count="1" selected="0">
            <x v="454"/>
          </reference>
        </references>
      </pivotArea>
    </format>
    <format dxfId="309">
      <pivotArea collapsedLevelsAreSubtotals="1" fieldPosition="0">
        <references count="3">
          <reference field="4294967294" count="1" selected="0">
            <x v="7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308">
      <pivotArea collapsedLevelsAreSubtotals="1" fieldPosition="0">
        <references count="3">
          <reference field="4294967294" count="1" selected="0">
            <x v="9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307">
      <pivotArea collapsedLevelsAreSubtotals="1" fieldPosition="0">
        <references count="3">
          <reference field="4294967294" count="1" selected="0">
            <x v="7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306">
      <pivotArea collapsedLevelsAreSubtotals="1" fieldPosition="0">
        <references count="3">
          <reference field="4294967294" count="1" selected="0">
            <x v="7"/>
          </reference>
          <reference field="1" count="1">
            <x v="587"/>
          </reference>
          <reference field="2" count="1" selected="0">
            <x v="792"/>
          </reference>
        </references>
      </pivotArea>
    </format>
    <format dxfId="305">
      <pivotArea collapsedLevelsAreSubtotals="1" fieldPosition="0">
        <references count="3">
          <reference field="4294967294" count="1" selected="0">
            <x v="7"/>
          </reference>
          <reference field="1" count="1">
            <x v="88"/>
          </reference>
          <reference field="2" count="1" selected="0">
            <x v="793"/>
          </reference>
        </references>
      </pivotArea>
    </format>
    <format dxfId="304">
      <pivotArea collapsedLevelsAreSubtotals="1" fieldPosition="0">
        <references count="3">
          <reference field="4294967294" count="1" selected="0">
            <x v="7"/>
          </reference>
          <reference field="1" count="1">
            <x v="462"/>
          </reference>
          <reference field="2" count="1" selected="0">
            <x v="794"/>
          </reference>
        </references>
      </pivotArea>
    </format>
    <format dxfId="303">
      <pivotArea collapsedLevelsAreSubtotals="1" fieldPosition="0">
        <references count="3">
          <reference field="4294967294" count="1" selected="0">
            <x v="7"/>
          </reference>
          <reference field="1" count="1">
            <x v="101"/>
          </reference>
          <reference field="2" count="1" selected="0">
            <x v="795"/>
          </reference>
        </references>
      </pivotArea>
    </format>
    <format dxfId="302">
      <pivotArea collapsedLevelsAreSubtotals="1" fieldPosition="0">
        <references count="3">
          <reference field="4294967294" count="1" selected="0">
            <x v="9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301">
      <pivotArea collapsedLevelsAreSubtotals="1" fieldPosition="0">
        <references count="3">
          <reference field="4294967294" count="1" selected="0">
            <x v="9"/>
          </reference>
          <reference field="1" count="1">
            <x v="587"/>
          </reference>
          <reference field="2" count="1" selected="0">
            <x v="792"/>
          </reference>
        </references>
      </pivotArea>
    </format>
    <format dxfId="300">
      <pivotArea collapsedLevelsAreSubtotals="1" fieldPosition="0">
        <references count="3">
          <reference field="4294967294" count="1" selected="0">
            <x v="9"/>
          </reference>
          <reference field="1" count="1">
            <x v="88"/>
          </reference>
          <reference field="2" count="1" selected="0">
            <x v="793"/>
          </reference>
        </references>
      </pivotArea>
    </format>
    <format dxfId="299">
      <pivotArea collapsedLevelsAreSubtotals="1" fieldPosition="0">
        <references count="3">
          <reference field="4294967294" count="1" selected="0">
            <x v="9"/>
          </reference>
          <reference field="1" count="1">
            <x v="462"/>
          </reference>
          <reference field="2" count="1" selected="0">
            <x v="794"/>
          </reference>
        </references>
      </pivotArea>
    </format>
    <format dxfId="298">
      <pivotArea collapsedLevelsAreSubtotals="1" fieldPosition="0">
        <references count="3">
          <reference field="4294967294" count="1" selected="0">
            <x v="9"/>
          </reference>
          <reference field="1" count="1">
            <x v="101"/>
          </reference>
          <reference field="2" count="1" selected="0">
            <x v="795"/>
          </reference>
        </references>
      </pivotArea>
    </format>
    <format dxfId="297">
      <pivotArea collapsedLevelsAreSubtotals="1" fieldPosition="0">
        <references count="3">
          <reference field="4294967294" count="1" selected="0">
            <x v="7"/>
          </reference>
          <reference field="1" count="1">
            <x v="460"/>
          </reference>
          <reference field="2" count="1" selected="0">
            <x v="797"/>
          </reference>
        </references>
      </pivotArea>
    </format>
    <format dxfId="296">
      <pivotArea collapsedLevelsAreSubtotals="1" fieldPosition="0">
        <references count="3">
          <reference field="4294967294" count="1" selected="0">
            <x v="7"/>
          </reference>
          <reference field="1" count="1">
            <x v="464"/>
          </reference>
          <reference field="2" count="1" selected="0">
            <x v="798"/>
          </reference>
        </references>
      </pivotArea>
    </format>
    <format dxfId="295">
      <pivotArea collapsedLevelsAreSubtotals="1" fieldPosition="0">
        <references count="3">
          <reference field="4294967294" count="1" selected="0">
            <x v="7"/>
          </reference>
          <reference field="1" count="1">
            <x v="454"/>
          </reference>
          <reference field="2" count="1" selected="0">
            <x v="801"/>
          </reference>
        </references>
      </pivotArea>
    </format>
    <format dxfId="294">
      <pivotArea collapsedLevelsAreSubtotals="1" fieldPosition="0">
        <references count="3">
          <reference field="4294967294" count="1" selected="0">
            <x v="9"/>
          </reference>
          <reference field="1" count="1">
            <x v="460"/>
          </reference>
          <reference field="2" count="1" selected="0">
            <x v="797"/>
          </reference>
        </references>
      </pivotArea>
    </format>
    <format dxfId="293">
      <pivotArea collapsedLevelsAreSubtotals="1" fieldPosition="0">
        <references count="3">
          <reference field="4294967294" count="1" selected="0">
            <x v="9"/>
          </reference>
          <reference field="1" count="1">
            <x v="464"/>
          </reference>
          <reference field="2" count="1" selected="0">
            <x v="798"/>
          </reference>
        </references>
      </pivotArea>
    </format>
    <format dxfId="292">
      <pivotArea collapsedLevelsAreSubtotals="1" fieldPosition="0">
        <references count="3">
          <reference field="4294967294" count="1" selected="0">
            <x v="9"/>
          </reference>
          <reference field="1" count="1">
            <x v="454"/>
          </reference>
          <reference field="2" count="1" selected="0">
            <x v="801"/>
          </reference>
        </references>
      </pivotArea>
    </format>
    <format dxfId="291">
      <pivotArea collapsedLevelsAreSubtotals="1" fieldPosition="0">
        <references count="3">
          <reference field="4294967294" count="1" selected="0">
            <x v="7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290">
      <pivotArea collapsedLevelsAreSubtotals="1" fieldPosition="0">
        <references count="3">
          <reference field="4294967294" count="1" selected="0">
            <x v="7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289">
      <pivotArea collapsedLevelsAreSubtotals="1" fieldPosition="0">
        <references count="3">
          <reference field="4294967294" count="1" selected="0">
            <x v="7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288">
      <pivotArea collapsedLevelsAreSubtotals="1" fieldPosition="0">
        <references count="3">
          <reference field="4294967294" count="1" selected="0">
            <x v="7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287">
      <pivotArea collapsedLevelsAreSubtotals="1" fieldPosition="0">
        <references count="3">
          <reference field="4294967294" count="1" selected="0">
            <x v="7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286">
      <pivotArea collapsedLevelsAreSubtotals="1" fieldPosition="0">
        <references count="3">
          <reference field="4294967294" count="1" selected="0">
            <x v="7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285">
      <pivotArea collapsedLevelsAreSubtotals="1" fieldPosition="0">
        <references count="3">
          <reference field="4294967294" count="1" selected="0">
            <x v="7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284">
      <pivotArea collapsedLevelsAreSubtotals="1" fieldPosition="0">
        <references count="3">
          <reference field="4294967294" count="1" selected="0">
            <x v="9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283">
      <pivotArea collapsedLevelsAreSubtotals="1" fieldPosition="0">
        <references count="3">
          <reference field="4294967294" count="1" selected="0">
            <x v="9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282">
      <pivotArea collapsedLevelsAreSubtotals="1" fieldPosition="0">
        <references count="3">
          <reference field="4294967294" count="1" selected="0">
            <x v="9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281">
      <pivotArea collapsedLevelsAreSubtotals="1" fieldPosition="0">
        <references count="3">
          <reference field="4294967294" count="1" selected="0">
            <x v="9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280">
      <pivotArea collapsedLevelsAreSubtotals="1" fieldPosition="0">
        <references count="3">
          <reference field="4294967294" count="1" selected="0">
            <x v="9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279">
      <pivotArea collapsedLevelsAreSubtotals="1" fieldPosition="0">
        <references count="3">
          <reference field="4294967294" count="1" selected="0">
            <x v="9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278">
      <pivotArea collapsedLevelsAreSubtotals="1" fieldPosition="0">
        <references count="3">
          <reference field="4294967294" count="1" selected="0">
            <x v="9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277">
      <pivotArea collapsedLevelsAreSubtotals="1" fieldPosition="0">
        <references count="3">
          <reference field="4294967294" count="1" selected="0">
            <x v="7"/>
          </reference>
          <reference field="1" count="1">
            <x v="285"/>
          </reference>
          <reference field="2" count="1" selected="0">
            <x v="815"/>
          </reference>
        </references>
      </pivotArea>
    </format>
    <format dxfId="276">
      <pivotArea collapsedLevelsAreSubtotals="1" fieldPosition="0">
        <references count="3">
          <reference field="4294967294" count="1" selected="0">
            <x v="7"/>
          </reference>
          <reference field="1" count="1">
            <x v="99"/>
          </reference>
          <reference field="2" count="1" selected="0">
            <x v="816"/>
          </reference>
        </references>
      </pivotArea>
    </format>
    <format dxfId="275">
      <pivotArea collapsedLevelsAreSubtotals="1" fieldPosition="0">
        <references count="3">
          <reference field="4294967294" count="1" selected="0">
            <x v="7"/>
          </reference>
          <reference field="1" count="1">
            <x v="296"/>
          </reference>
          <reference field="2" count="1" selected="0">
            <x v="817"/>
          </reference>
        </references>
      </pivotArea>
    </format>
    <format dxfId="274">
      <pivotArea collapsedLevelsAreSubtotals="1" fieldPosition="0">
        <references count="3">
          <reference field="4294967294" count="1" selected="0">
            <x v="9"/>
          </reference>
          <reference field="1" count="1">
            <x v="285"/>
          </reference>
          <reference field="2" count="1" selected="0">
            <x v="815"/>
          </reference>
        </references>
      </pivotArea>
    </format>
    <format dxfId="273">
      <pivotArea collapsedLevelsAreSubtotals="1" fieldPosition="0">
        <references count="3">
          <reference field="4294967294" count="1" selected="0">
            <x v="9"/>
          </reference>
          <reference field="1" count="1">
            <x v="99"/>
          </reference>
          <reference field="2" count="1" selected="0">
            <x v="816"/>
          </reference>
        </references>
      </pivotArea>
    </format>
    <format dxfId="272">
      <pivotArea collapsedLevelsAreSubtotals="1" fieldPosition="0">
        <references count="3">
          <reference field="4294967294" count="1" selected="0">
            <x v="9"/>
          </reference>
          <reference field="1" count="1">
            <x v="296"/>
          </reference>
          <reference field="2" count="1" selected="0">
            <x v="817"/>
          </reference>
        </references>
      </pivotArea>
    </format>
    <format dxfId="271">
      <pivotArea collapsedLevelsAreSubtotals="1" fieldPosition="0">
        <references count="3">
          <reference field="4294967294" count="1" selected="0">
            <x v="7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270">
      <pivotArea collapsedLevelsAreSubtotals="1" fieldPosition="0">
        <references count="3">
          <reference field="4294967294" count="1" selected="0">
            <x v="9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269">
      <pivotArea collapsedLevelsAreSubtotals="1" fieldPosition="0">
        <references count="3">
          <reference field="4294967294" count="1" selected="0">
            <x v="7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268">
      <pivotArea collapsedLevelsAreSubtotals="1" fieldPosition="0">
        <references count="3">
          <reference field="4294967294" count="1" selected="0">
            <x v="9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267">
      <pivotArea collapsedLevelsAreSubtotals="1" fieldPosition="0">
        <references count="3">
          <reference field="4294967294" count="1" selected="0">
            <x v="7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266">
      <pivotArea collapsedLevelsAreSubtotals="1" fieldPosition="0">
        <references count="3">
          <reference field="4294967294" count="1" selected="0">
            <x v="9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265">
      <pivotArea collapsedLevelsAreSubtotals="1" fieldPosition="0">
        <references count="3">
          <reference field="4294967294" count="1" selected="0">
            <x v="7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264">
      <pivotArea collapsedLevelsAreSubtotals="1" fieldPosition="0">
        <references count="3">
          <reference field="4294967294" count="1" selected="0">
            <x v="9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263">
      <pivotArea collapsedLevelsAreSubtotals="1" fieldPosition="0">
        <references count="3">
          <reference field="4294967294" count="1" selected="0">
            <x v="11"/>
          </reference>
          <reference field="1" count="1">
            <x v="589"/>
          </reference>
          <reference field="2" count="1" selected="0">
            <x v="6"/>
          </reference>
        </references>
      </pivotArea>
    </format>
    <format dxfId="262">
      <pivotArea collapsedLevelsAreSubtotals="1" fieldPosition="0">
        <references count="3">
          <reference field="4294967294" count="1" selected="0">
            <x v="11"/>
          </reference>
          <reference field="1" count="1">
            <x v="587"/>
          </reference>
          <reference field="2" count="1" selected="0">
            <x v="9"/>
          </reference>
        </references>
      </pivotArea>
    </format>
    <format dxfId="261">
      <pivotArea collapsedLevelsAreSubtotals="1" fieldPosition="0">
        <references count="3">
          <reference field="4294967294" count="1" selected="0">
            <x v="11"/>
          </reference>
          <reference field="1" count="1">
            <x v="88"/>
          </reference>
          <reference field="2" count="1" selected="0">
            <x v="10"/>
          </reference>
        </references>
      </pivotArea>
    </format>
    <format dxfId="260">
      <pivotArea collapsedLevelsAreSubtotals="1" fieldPosition="0">
        <references count="3">
          <reference field="4294967294" count="1" selected="0">
            <x v="11"/>
          </reference>
          <reference field="1" count="1">
            <x v="462"/>
          </reference>
          <reference field="2" count="1" selected="0">
            <x v="11"/>
          </reference>
        </references>
      </pivotArea>
    </format>
    <format dxfId="259">
      <pivotArea collapsedLevelsAreSubtotals="1" fieldPosition="0">
        <references count="3">
          <reference field="4294967294" count="1" selected="0">
            <x v="11"/>
          </reference>
          <reference field="1" count="1">
            <x v="101"/>
          </reference>
          <reference field="2" count="1" selected="0">
            <x v="12"/>
          </reference>
        </references>
      </pivotArea>
    </format>
    <format dxfId="258">
      <pivotArea collapsedLevelsAreSubtotals="1" fieldPosition="0">
        <references count="3">
          <reference field="4294967294" count="1" selected="0">
            <x v="11"/>
          </reference>
          <reference field="1" count="1">
            <x v="460"/>
          </reference>
          <reference field="2" count="1" selected="0">
            <x v="14"/>
          </reference>
        </references>
      </pivotArea>
    </format>
    <format dxfId="257">
      <pivotArea collapsedLevelsAreSubtotals="1" fieldPosition="0">
        <references count="3">
          <reference field="4294967294" count="1" selected="0">
            <x v="11"/>
          </reference>
          <reference field="1" count="1">
            <x v="464"/>
          </reference>
          <reference field="2" count="1" selected="0">
            <x v="15"/>
          </reference>
        </references>
      </pivotArea>
    </format>
    <format dxfId="256">
      <pivotArea collapsedLevelsAreSubtotals="1" fieldPosition="0">
        <references count="3">
          <reference field="4294967294" count="1" selected="0">
            <x v="11"/>
          </reference>
          <reference field="1" count="1">
            <x v="617"/>
          </reference>
          <reference field="2" count="1" selected="0">
            <x v="17"/>
          </reference>
        </references>
      </pivotArea>
    </format>
    <format dxfId="255">
      <pivotArea collapsedLevelsAreSubtotals="1" fieldPosition="0">
        <references count="3">
          <reference field="4294967294" count="1" selected="0">
            <x v="11"/>
          </reference>
          <reference field="1" count="1">
            <x v="455"/>
          </reference>
          <reference field="2" count="1" selected="0">
            <x v="18"/>
          </reference>
        </references>
      </pivotArea>
    </format>
    <format dxfId="254">
      <pivotArea collapsedLevelsAreSubtotals="1" fieldPosition="0">
        <references count="3">
          <reference field="4294967294" count="1" selected="0">
            <x v="11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253">
      <pivotArea collapsedLevelsAreSubtotals="1" fieldPosition="0">
        <references count="3">
          <reference field="4294967294" count="1" selected="0">
            <x v="11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252">
      <pivotArea collapsedLevelsAreSubtotals="1" fieldPosition="0">
        <references count="3">
          <reference field="4294967294" count="1" selected="0">
            <x v="11"/>
          </reference>
          <reference field="1" count="1">
            <x v="68"/>
          </reference>
          <reference field="2" count="1" selected="0">
            <x v="24"/>
          </reference>
        </references>
      </pivotArea>
    </format>
    <format dxfId="251">
      <pivotArea collapsedLevelsAreSubtotals="1" fieldPosition="0">
        <references count="3">
          <reference field="4294967294" count="1" selected="0">
            <x v="11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250">
      <pivotArea collapsedLevelsAreSubtotals="1" fieldPosition="0">
        <references count="3">
          <reference field="4294967294" count="1" selected="0">
            <x v="11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249">
      <pivotArea collapsedLevelsAreSubtotals="1" fieldPosition="0">
        <references count="3">
          <reference field="4294967294" count="1" selected="0">
            <x v="11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248">
      <pivotArea collapsedLevelsAreSubtotals="1" fieldPosition="0">
        <references count="3">
          <reference field="4294967294" count="1" selected="0">
            <x v="11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247">
      <pivotArea collapsedLevelsAreSubtotals="1" fieldPosition="0">
        <references count="3">
          <reference field="4294967294" count="1" selected="0">
            <x v="11"/>
          </reference>
          <reference field="1" count="1">
            <x v="610"/>
          </reference>
          <reference field="2" count="1" selected="0">
            <x v="33"/>
          </reference>
        </references>
      </pivotArea>
    </format>
    <format dxfId="246">
      <pivotArea collapsedLevelsAreSubtotals="1" fieldPosition="0">
        <references count="3">
          <reference field="4294967294" count="1" selected="0">
            <x v="11"/>
          </reference>
          <reference field="1" count="1">
            <x v="285"/>
          </reference>
          <reference field="2" count="1" selected="0">
            <x v="34"/>
          </reference>
        </references>
      </pivotArea>
    </format>
    <format dxfId="245">
      <pivotArea collapsedLevelsAreSubtotals="1" fieldPosition="0">
        <references count="3">
          <reference field="4294967294" count="1" selected="0">
            <x v="11"/>
          </reference>
          <reference field="1" count="1">
            <x v="99"/>
          </reference>
          <reference field="2" count="1" selected="0">
            <x v="35"/>
          </reference>
        </references>
      </pivotArea>
    </format>
    <format dxfId="244">
      <pivotArea collapsedLevelsAreSubtotals="1" fieldPosition="0">
        <references count="3">
          <reference field="4294967294" count="1" selected="0">
            <x v="11"/>
          </reference>
          <reference field="1" count="1">
            <x v="296"/>
          </reference>
          <reference field="2" count="1" selected="0">
            <x v="36"/>
          </reference>
        </references>
      </pivotArea>
    </format>
    <format dxfId="243">
      <pivotArea collapsedLevelsAreSubtotals="1" fieldPosition="0">
        <references count="3">
          <reference field="4294967294" count="1" selected="0">
            <x v="11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242">
      <pivotArea collapsedLevelsAreSubtotals="1" fieldPosition="0">
        <references count="3">
          <reference field="4294967294" count="1" selected="0">
            <x v="11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241">
      <pivotArea collapsedLevelsAreSubtotals="1" fieldPosition="0">
        <references count="3">
          <reference field="4294967294" count="1" selected="0">
            <x v="11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240">
      <pivotArea collapsedLevelsAreSubtotals="1" fieldPosition="0">
        <references count="3">
          <reference field="4294967294" count="1" selected="0">
            <x v="11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239">
      <pivotArea collapsedLevelsAreSubtotals="1" fieldPosition="0">
        <references count="3">
          <reference field="4294967294" count="1" selected="0">
            <x v="11"/>
          </reference>
          <reference field="1" count="1">
            <x v="244"/>
          </reference>
          <reference field="2" count="1" selected="0">
            <x v="361"/>
          </reference>
        </references>
      </pivotArea>
    </format>
    <format dxfId="238">
      <pivotArea collapsedLevelsAreSubtotals="1" fieldPosition="0">
        <references count="3">
          <reference field="4294967294" count="1" selected="0">
            <x v="11"/>
          </reference>
          <reference field="1" count="1">
            <x v="477"/>
          </reference>
          <reference field="2" count="1" selected="0">
            <x v="396"/>
          </reference>
        </references>
      </pivotArea>
    </format>
    <format dxfId="237">
      <pivotArea collapsedLevelsAreSubtotals="1" fieldPosition="0">
        <references count="3">
          <reference field="4294967294" count="1" selected="0">
            <x v="11"/>
          </reference>
          <reference field="1" count="1">
            <x v="517"/>
          </reference>
          <reference field="2" count="1" selected="0">
            <x v="404"/>
          </reference>
        </references>
      </pivotArea>
    </format>
    <format dxfId="236">
      <pivotArea collapsedLevelsAreSubtotals="1" fieldPosition="0">
        <references count="3">
          <reference field="4294967294" count="1" selected="0">
            <x v="11"/>
          </reference>
          <reference field="1" count="1">
            <x v="250"/>
          </reference>
          <reference field="2" count="1" selected="0">
            <x v="442"/>
          </reference>
        </references>
      </pivotArea>
    </format>
    <format dxfId="235">
      <pivotArea collapsedLevelsAreSubtotals="1" fieldPosition="0">
        <references count="3">
          <reference field="4294967294" count="1" selected="0">
            <x v="11"/>
          </reference>
          <reference field="1" count="1">
            <x v="161"/>
          </reference>
          <reference field="2" count="1" selected="0">
            <x v="454"/>
          </reference>
        </references>
      </pivotArea>
    </format>
    <format dxfId="234">
      <pivotArea collapsedLevelsAreSubtotals="1" fieldPosition="0">
        <references count="3">
          <reference field="4294967294" count="1" selected="0">
            <x v="11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233">
      <pivotArea collapsedLevelsAreSubtotals="1" fieldPosition="0">
        <references count="3">
          <reference field="4294967294" count="1" selected="0">
            <x v="11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232">
      <pivotArea collapsedLevelsAreSubtotals="1" fieldPosition="0">
        <references count="3">
          <reference field="4294967294" count="1" selected="0">
            <x v="11"/>
          </reference>
          <reference field="1" count="1">
            <x v="587"/>
          </reference>
          <reference field="2" count="1" selected="0">
            <x v="792"/>
          </reference>
        </references>
      </pivotArea>
    </format>
    <format dxfId="231">
      <pivotArea collapsedLevelsAreSubtotals="1" fieldPosition="0">
        <references count="3">
          <reference field="4294967294" count="1" selected="0">
            <x v="11"/>
          </reference>
          <reference field="1" count="1">
            <x v="88"/>
          </reference>
          <reference field="2" count="1" selected="0">
            <x v="793"/>
          </reference>
        </references>
      </pivotArea>
    </format>
    <format dxfId="230">
      <pivotArea collapsedLevelsAreSubtotals="1" fieldPosition="0">
        <references count="3">
          <reference field="4294967294" count="1" selected="0">
            <x v="11"/>
          </reference>
          <reference field="1" count="1">
            <x v="462"/>
          </reference>
          <reference field="2" count="1" selected="0">
            <x v="794"/>
          </reference>
        </references>
      </pivotArea>
    </format>
    <format dxfId="229">
      <pivotArea collapsedLevelsAreSubtotals="1" fieldPosition="0">
        <references count="3">
          <reference field="4294967294" count="1" selected="0">
            <x v="11"/>
          </reference>
          <reference field="1" count="1">
            <x v="101"/>
          </reference>
          <reference field="2" count="1" selected="0">
            <x v="795"/>
          </reference>
        </references>
      </pivotArea>
    </format>
    <format dxfId="228">
      <pivotArea collapsedLevelsAreSubtotals="1" fieldPosition="0">
        <references count="3">
          <reference field="4294967294" count="1" selected="0">
            <x v="11"/>
          </reference>
          <reference field="1" count="1">
            <x v="460"/>
          </reference>
          <reference field="2" count="1" selected="0">
            <x v="797"/>
          </reference>
        </references>
      </pivotArea>
    </format>
    <format dxfId="227">
      <pivotArea collapsedLevelsAreSubtotals="1" fieldPosition="0">
        <references count="3">
          <reference field="4294967294" count="1" selected="0">
            <x v="11"/>
          </reference>
          <reference field="1" count="1">
            <x v="464"/>
          </reference>
          <reference field="2" count="1" selected="0">
            <x v="798"/>
          </reference>
        </references>
      </pivotArea>
    </format>
    <format dxfId="226">
      <pivotArea collapsedLevelsAreSubtotals="1" fieldPosition="0">
        <references count="3">
          <reference field="4294967294" count="1" selected="0">
            <x v="11"/>
          </reference>
          <reference field="1" count="1">
            <x v="454"/>
          </reference>
          <reference field="2" count="1" selected="0">
            <x v="801"/>
          </reference>
        </references>
      </pivotArea>
    </format>
    <format dxfId="225">
      <pivotArea collapsedLevelsAreSubtotals="1" fieldPosition="0">
        <references count="3">
          <reference field="4294967294" count="1" selected="0">
            <x v="11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224">
      <pivotArea collapsedLevelsAreSubtotals="1" fieldPosition="0">
        <references count="3">
          <reference field="4294967294" count="1" selected="0">
            <x v="11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223">
      <pivotArea collapsedLevelsAreSubtotals="1" fieldPosition="0">
        <references count="3">
          <reference field="4294967294" count="1" selected="0">
            <x v="11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222">
      <pivotArea collapsedLevelsAreSubtotals="1" fieldPosition="0">
        <references count="3">
          <reference field="4294967294" count="1" selected="0">
            <x v="11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221">
      <pivotArea collapsedLevelsAreSubtotals="1" fieldPosition="0">
        <references count="3">
          <reference field="4294967294" count="1" selected="0">
            <x v="11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220">
      <pivotArea collapsedLevelsAreSubtotals="1" fieldPosition="0">
        <references count="3">
          <reference field="4294967294" count="1" selected="0">
            <x v="11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219">
      <pivotArea collapsedLevelsAreSubtotals="1" fieldPosition="0">
        <references count="3">
          <reference field="4294967294" count="1" selected="0">
            <x v="11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218">
      <pivotArea collapsedLevelsAreSubtotals="1" fieldPosition="0">
        <references count="3">
          <reference field="4294967294" count="1" selected="0">
            <x v="11"/>
          </reference>
          <reference field="1" count="1">
            <x v="285"/>
          </reference>
          <reference field="2" count="1" selected="0">
            <x v="815"/>
          </reference>
        </references>
      </pivotArea>
    </format>
    <format dxfId="217">
      <pivotArea collapsedLevelsAreSubtotals="1" fieldPosition="0">
        <references count="3">
          <reference field="4294967294" count="1" selected="0">
            <x v="11"/>
          </reference>
          <reference field="1" count="1">
            <x v="99"/>
          </reference>
          <reference field="2" count="1" selected="0">
            <x v="816"/>
          </reference>
        </references>
      </pivotArea>
    </format>
    <format dxfId="216">
      <pivotArea collapsedLevelsAreSubtotals="1" fieldPosition="0">
        <references count="3">
          <reference field="4294967294" count="1" selected="0">
            <x v="11"/>
          </reference>
          <reference field="1" count="1">
            <x v="296"/>
          </reference>
          <reference field="2" count="1" selected="0">
            <x v="817"/>
          </reference>
        </references>
      </pivotArea>
    </format>
    <format dxfId="215">
      <pivotArea collapsedLevelsAreSubtotals="1" fieldPosition="0">
        <references count="3">
          <reference field="4294967294" count="1" selected="0">
            <x v="11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214">
      <pivotArea collapsedLevelsAreSubtotals="1" fieldPosition="0">
        <references count="3">
          <reference field="4294967294" count="1" selected="0">
            <x v="11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213">
      <pivotArea collapsedLevelsAreSubtotals="1" fieldPosition="0">
        <references count="3">
          <reference field="4294967294" count="1" selected="0">
            <x v="11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212">
      <pivotArea collapsedLevelsAreSubtotals="1" fieldPosition="0">
        <references count="3">
          <reference field="4294967294" count="1" selected="0">
            <x v="11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211">
      <pivotArea collapsedLevelsAreSubtotals="1" fieldPosition="0">
        <references count="3">
          <reference field="4294967294" count="1" selected="0">
            <x v="14"/>
          </reference>
          <reference field="1" count="1">
            <x v="589"/>
          </reference>
          <reference field="2" count="1" selected="0">
            <x v="6"/>
          </reference>
        </references>
      </pivotArea>
    </format>
    <format dxfId="210">
      <pivotArea collapsedLevelsAreSubtotals="1" fieldPosition="0">
        <references count="3">
          <reference field="4294967294" count="1" selected="0">
            <x v="14"/>
          </reference>
          <reference field="1" count="1">
            <x v="587"/>
          </reference>
          <reference field="2" count="1" selected="0">
            <x v="9"/>
          </reference>
        </references>
      </pivotArea>
    </format>
    <format dxfId="209">
      <pivotArea collapsedLevelsAreSubtotals="1" fieldPosition="0">
        <references count="3">
          <reference field="4294967294" count="1" selected="0">
            <x v="14"/>
          </reference>
          <reference field="1" count="1">
            <x v="88"/>
          </reference>
          <reference field="2" count="1" selected="0">
            <x v="10"/>
          </reference>
        </references>
      </pivotArea>
    </format>
    <format dxfId="208">
      <pivotArea collapsedLevelsAreSubtotals="1" fieldPosition="0">
        <references count="3">
          <reference field="4294967294" count="1" selected="0">
            <x v="14"/>
          </reference>
          <reference field="1" count="1">
            <x v="462"/>
          </reference>
          <reference field="2" count="1" selected="0">
            <x v="11"/>
          </reference>
        </references>
      </pivotArea>
    </format>
    <format dxfId="207">
      <pivotArea collapsedLevelsAreSubtotals="1" fieldPosition="0">
        <references count="3">
          <reference field="4294967294" count="1" selected="0">
            <x v="14"/>
          </reference>
          <reference field="1" count="1">
            <x v="101"/>
          </reference>
          <reference field="2" count="1" selected="0">
            <x v="12"/>
          </reference>
        </references>
      </pivotArea>
    </format>
    <format dxfId="206">
      <pivotArea collapsedLevelsAreSubtotals="1" fieldPosition="0">
        <references count="3">
          <reference field="4294967294" count="1" selected="0">
            <x v="14"/>
          </reference>
          <reference field="1" count="1">
            <x v="460"/>
          </reference>
          <reference field="2" count="1" selected="0">
            <x v="14"/>
          </reference>
        </references>
      </pivotArea>
    </format>
    <format dxfId="205">
      <pivotArea collapsedLevelsAreSubtotals="1" fieldPosition="0">
        <references count="3">
          <reference field="4294967294" count="1" selected="0">
            <x v="14"/>
          </reference>
          <reference field="1" count="1">
            <x v="464"/>
          </reference>
          <reference field="2" count="1" selected="0">
            <x v="15"/>
          </reference>
        </references>
      </pivotArea>
    </format>
    <format dxfId="204">
      <pivotArea collapsedLevelsAreSubtotals="1" fieldPosition="0">
        <references count="3">
          <reference field="4294967294" count="1" selected="0">
            <x v="14"/>
          </reference>
          <reference field="1" count="1">
            <x v="617"/>
          </reference>
          <reference field="2" count="1" selected="0">
            <x v="17"/>
          </reference>
        </references>
      </pivotArea>
    </format>
    <format dxfId="203">
      <pivotArea collapsedLevelsAreSubtotals="1" fieldPosition="0">
        <references count="3">
          <reference field="4294967294" count="1" selected="0">
            <x v="14"/>
          </reference>
          <reference field="1" count="1">
            <x v="455"/>
          </reference>
          <reference field="2" count="1" selected="0">
            <x v="18"/>
          </reference>
        </references>
      </pivotArea>
    </format>
    <format dxfId="202">
      <pivotArea collapsedLevelsAreSubtotals="1" fieldPosition="0">
        <references count="3">
          <reference field="4294967294" count="1" selected="0">
            <x v="14"/>
          </reference>
          <reference field="1" count="1">
            <x v="62"/>
          </reference>
          <reference field="2" count="1" selected="0">
            <x v="22"/>
          </reference>
        </references>
      </pivotArea>
    </format>
    <format dxfId="201">
      <pivotArea collapsedLevelsAreSubtotals="1" fieldPosition="0">
        <references count="3">
          <reference field="4294967294" count="1" selected="0">
            <x v="14"/>
          </reference>
          <reference field="1" count="1">
            <x v="63"/>
          </reference>
          <reference field="2" count="1" selected="0">
            <x v="23"/>
          </reference>
        </references>
      </pivotArea>
    </format>
    <format dxfId="200">
      <pivotArea collapsedLevelsAreSubtotals="1" fieldPosition="0">
        <references count="3">
          <reference field="4294967294" count="1" selected="0">
            <x v="14"/>
          </reference>
          <reference field="1" count="1">
            <x v="68"/>
          </reference>
          <reference field="2" count="1" selected="0">
            <x v="24"/>
          </reference>
        </references>
      </pivotArea>
    </format>
    <format dxfId="199">
      <pivotArea collapsedLevelsAreSubtotals="1" fieldPosition="0">
        <references count="3">
          <reference field="4294967294" count="1" selected="0">
            <x v="14"/>
          </reference>
          <reference field="1" count="1">
            <x v="57"/>
          </reference>
          <reference field="2" count="1" selected="0">
            <x v="25"/>
          </reference>
        </references>
      </pivotArea>
    </format>
    <format dxfId="198">
      <pivotArea collapsedLevelsAreSubtotals="1" fieldPosition="0">
        <references count="3">
          <reference field="4294967294" count="1" selected="0">
            <x v="14"/>
          </reference>
          <reference field="1" count="1">
            <x v="69"/>
          </reference>
          <reference field="2" count="1" selected="0">
            <x v="26"/>
          </reference>
        </references>
      </pivotArea>
    </format>
    <format dxfId="197">
      <pivotArea collapsedLevelsAreSubtotals="1" fieldPosition="0">
        <references count="3">
          <reference field="4294967294" count="1" selected="0">
            <x v="14"/>
          </reference>
          <reference field="1" count="1">
            <x v="65"/>
          </reference>
          <reference field="2" count="1" selected="0">
            <x v="27"/>
          </reference>
        </references>
      </pivotArea>
    </format>
    <format dxfId="196">
      <pivotArea collapsedLevelsAreSubtotals="1" fieldPosition="0">
        <references count="3">
          <reference field="4294967294" count="1" selected="0">
            <x v="14"/>
          </reference>
          <reference field="1" count="1">
            <x v="66"/>
          </reference>
          <reference field="2" count="1" selected="0">
            <x v="28"/>
          </reference>
        </references>
      </pivotArea>
    </format>
    <format dxfId="195">
      <pivotArea collapsedLevelsAreSubtotals="1" fieldPosition="0">
        <references count="3">
          <reference field="4294967294" count="1" selected="0">
            <x v="14"/>
          </reference>
          <reference field="1" count="1">
            <x v="610"/>
          </reference>
          <reference field="2" count="1" selected="0">
            <x v="33"/>
          </reference>
        </references>
      </pivotArea>
    </format>
    <format dxfId="194">
      <pivotArea collapsedLevelsAreSubtotals="1" fieldPosition="0">
        <references count="3">
          <reference field="4294967294" count="1" selected="0">
            <x v="14"/>
          </reference>
          <reference field="1" count="1">
            <x v="285"/>
          </reference>
          <reference field="2" count="1" selected="0">
            <x v="34"/>
          </reference>
        </references>
      </pivotArea>
    </format>
    <format dxfId="193">
      <pivotArea collapsedLevelsAreSubtotals="1" fieldPosition="0">
        <references count="3">
          <reference field="4294967294" count="1" selected="0">
            <x v="14"/>
          </reference>
          <reference field="1" count="1">
            <x v="99"/>
          </reference>
          <reference field="2" count="1" selected="0">
            <x v="35"/>
          </reference>
        </references>
      </pivotArea>
    </format>
    <format dxfId="192">
      <pivotArea collapsedLevelsAreSubtotals="1" fieldPosition="0">
        <references count="3">
          <reference field="4294967294" count="1" selected="0">
            <x v="14"/>
          </reference>
          <reference field="1" count="1">
            <x v="296"/>
          </reference>
          <reference field="2" count="1" selected="0">
            <x v="36"/>
          </reference>
        </references>
      </pivotArea>
    </format>
    <format dxfId="191">
      <pivotArea collapsedLevelsAreSubtotals="1" fieldPosition="0">
        <references count="3">
          <reference field="4294967294" count="1" selected="0">
            <x v="14"/>
          </reference>
          <reference field="1" count="1">
            <x v="409"/>
          </reference>
          <reference field="2" count="1" selected="0">
            <x v="247"/>
          </reference>
        </references>
      </pivotArea>
    </format>
    <format dxfId="190">
      <pivotArea collapsedLevelsAreSubtotals="1" fieldPosition="0">
        <references count="3">
          <reference field="4294967294" count="1" selected="0">
            <x v="14"/>
          </reference>
          <reference field="1" count="1">
            <x v="535"/>
          </reference>
          <reference field="2" count="1" selected="0">
            <x v="284"/>
          </reference>
        </references>
      </pivotArea>
    </format>
    <format dxfId="189">
      <pivotArea collapsedLevelsAreSubtotals="1" fieldPosition="0">
        <references count="3">
          <reference field="4294967294" count="1" selected="0">
            <x v="14"/>
          </reference>
          <reference field="1" count="1">
            <x v="549"/>
          </reference>
          <reference field="2" count="1" selected="0">
            <x v="294"/>
          </reference>
        </references>
      </pivotArea>
    </format>
    <format dxfId="188">
      <pivotArea collapsedLevelsAreSubtotals="1" fieldPosition="0">
        <references count="3">
          <reference field="4294967294" count="1" selected="0">
            <x v="14"/>
          </reference>
          <reference field="1" count="1">
            <x v="561"/>
          </reference>
          <reference field="2" count="1" selected="0">
            <x v="305"/>
          </reference>
        </references>
      </pivotArea>
    </format>
    <format dxfId="187">
      <pivotArea collapsedLevelsAreSubtotals="1" fieldPosition="0">
        <references count="3">
          <reference field="4294967294" count="1" selected="0">
            <x v="14"/>
          </reference>
          <reference field="1" count="1">
            <x v="244"/>
          </reference>
          <reference field="2" count="1" selected="0">
            <x v="361"/>
          </reference>
        </references>
      </pivotArea>
    </format>
    <format dxfId="186">
      <pivotArea collapsedLevelsAreSubtotals="1" fieldPosition="0">
        <references count="3">
          <reference field="4294967294" count="1" selected="0">
            <x v="14"/>
          </reference>
          <reference field="1" count="1">
            <x v="477"/>
          </reference>
          <reference field="2" count="1" selected="0">
            <x v="396"/>
          </reference>
        </references>
      </pivotArea>
    </format>
    <format dxfId="185">
      <pivotArea collapsedLevelsAreSubtotals="1" fieldPosition="0">
        <references count="3">
          <reference field="4294967294" count="1" selected="0">
            <x v="14"/>
          </reference>
          <reference field="1" count="1">
            <x v="517"/>
          </reference>
          <reference field="2" count="1" selected="0">
            <x v="404"/>
          </reference>
        </references>
      </pivotArea>
    </format>
    <format dxfId="184">
      <pivotArea collapsedLevelsAreSubtotals="1" fieldPosition="0">
        <references count="3">
          <reference field="4294967294" count="1" selected="0">
            <x v="14"/>
          </reference>
          <reference field="1" count="1">
            <x v="250"/>
          </reference>
          <reference field="2" count="1" selected="0">
            <x v="442"/>
          </reference>
        </references>
      </pivotArea>
    </format>
    <format dxfId="183">
      <pivotArea collapsedLevelsAreSubtotals="1" fieldPosition="0">
        <references count="3">
          <reference field="4294967294" count="1" selected="0">
            <x v="14"/>
          </reference>
          <reference field="1" count="1">
            <x v="161"/>
          </reference>
          <reference field="2" count="1" selected="0">
            <x v="454"/>
          </reference>
        </references>
      </pivotArea>
    </format>
    <format dxfId="182">
      <pivotArea collapsedLevelsAreSubtotals="1" fieldPosition="0">
        <references count="3">
          <reference field="4294967294" count="1" selected="0">
            <x v="14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181">
      <pivotArea collapsedLevelsAreSubtotals="1" fieldPosition="0">
        <references count="3">
          <reference field="4294967294" count="1" selected="0">
            <x v="14"/>
          </reference>
          <reference field="1" count="1">
            <x v="589"/>
          </reference>
          <reference field="2" count="1" selected="0">
            <x v="789"/>
          </reference>
        </references>
      </pivotArea>
    </format>
    <format dxfId="180">
      <pivotArea collapsedLevelsAreSubtotals="1" fieldPosition="0">
        <references count="3">
          <reference field="4294967294" count="1" selected="0">
            <x v="14"/>
          </reference>
          <reference field="1" count="1">
            <x v="587"/>
          </reference>
          <reference field="2" count="1" selected="0">
            <x v="792"/>
          </reference>
        </references>
      </pivotArea>
    </format>
    <format dxfId="179">
      <pivotArea collapsedLevelsAreSubtotals="1" fieldPosition="0">
        <references count="3">
          <reference field="4294967294" count="1" selected="0">
            <x v="14"/>
          </reference>
          <reference field="1" count="1">
            <x v="88"/>
          </reference>
          <reference field="2" count="1" selected="0">
            <x v="793"/>
          </reference>
        </references>
      </pivotArea>
    </format>
    <format dxfId="178">
      <pivotArea collapsedLevelsAreSubtotals="1" fieldPosition="0">
        <references count="3">
          <reference field="4294967294" count="1" selected="0">
            <x v="14"/>
          </reference>
          <reference field="1" count="1">
            <x v="462"/>
          </reference>
          <reference field="2" count="1" selected="0">
            <x v="794"/>
          </reference>
        </references>
      </pivotArea>
    </format>
    <format dxfId="177">
      <pivotArea collapsedLevelsAreSubtotals="1" fieldPosition="0">
        <references count="3">
          <reference field="4294967294" count="1" selected="0">
            <x v="14"/>
          </reference>
          <reference field="1" count="1">
            <x v="101"/>
          </reference>
          <reference field="2" count="1" selected="0">
            <x v="795"/>
          </reference>
        </references>
      </pivotArea>
    </format>
    <format dxfId="176">
      <pivotArea collapsedLevelsAreSubtotals="1" fieldPosition="0">
        <references count="3">
          <reference field="4294967294" count="1" selected="0">
            <x v="14"/>
          </reference>
          <reference field="1" count="1">
            <x v="460"/>
          </reference>
          <reference field="2" count="1" selected="0">
            <x v="797"/>
          </reference>
        </references>
      </pivotArea>
    </format>
    <format dxfId="175">
      <pivotArea collapsedLevelsAreSubtotals="1" fieldPosition="0">
        <references count="3">
          <reference field="4294967294" count="1" selected="0">
            <x v="14"/>
          </reference>
          <reference field="1" count="1">
            <x v="464"/>
          </reference>
          <reference field="2" count="1" selected="0">
            <x v="798"/>
          </reference>
        </references>
      </pivotArea>
    </format>
    <format dxfId="174">
      <pivotArea collapsedLevelsAreSubtotals="1" fieldPosition="0">
        <references count="3">
          <reference field="4294967294" count="1" selected="0">
            <x v="14"/>
          </reference>
          <reference field="1" count="1">
            <x v="454"/>
          </reference>
          <reference field="2" count="1" selected="0">
            <x v="801"/>
          </reference>
        </references>
      </pivotArea>
    </format>
    <format dxfId="173">
      <pivotArea collapsedLevelsAreSubtotals="1" fieldPosition="0">
        <references count="3">
          <reference field="4294967294" count="1" selected="0">
            <x v="14"/>
          </reference>
          <reference field="1" count="1">
            <x v="62"/>
          </reference>
          <reference field="2" count="1" selected="0">
            <x v="803"/>
          </reference>
        </references>
      </pivotArea>
    </format>
    <format dxfId="172">
      <pivotArea collapsedLevelsAreSubtotals="1" fieldPosition="0">
        <references count="3">
          <reference field="4294967294" count="1" selected="0">
            <x v="14"/>
          </reference>
          <reference field="1" count="1">
            <x v="63"/>
          </reference>
          <reference field="2" count="1" selected="0">
            <x v="804"/>
          </reference>
        </references>
      </pivotArea>
    </format>
    <format dxfId="171">
      <pivotArea collapsedLevelsAreSubtotals="1" fieldPosition="0">
        <references count="3">
          <reference field="4294967294" count="1" selected="0">
            <x v="14"/>
          </reference>
          <reference field="1" count="1">
            <x v="68"/>
          </reference>
          <reference field="2" count="1" selected="0">
            <x v="805"/>
          </reference>
        </references>
      </pivotArea>
    </format>
    <format dxfId="170">
      <pivotArea collapsedLevelsAreSubtotals="1" fieldPosition="0">
        <references count="3">
          <reference field="4294967294" count="1" selected="0">
            <x v="14"/>
          </reference>
          <reference field="1" count="1">
            <x v="57"/>
          </reference>
          <reference field="2" count="1" selected="0">
            <x v="806"/>
          </reference>
        </references>
      </pivotArea>
    </format>
    <format dxfId="169">
      <pivotArea collapsedLevelsAreSubtotals="1" fieldPosition="0">
        <references count="3">
          <reference field="4294967294" count="1" selected="0">
            <x v="14"/>
          </reference>
          <reference field="1" count="1">
            <x v="69"/>
          </reference>
          <reference field="2" count="1" selected="0">
            <x v="807"/>
          </reference>
        </references>
      </pivotArea>
    </format>
    <format dxfId="168">
      <pivotArea collapsedLevelsAreSubtotals="1" fieldPosition="0">
        <references count="3">
          <reference field="4294967294" count="1" selected="0">
            <x v="14"/>
          </reference>
          <reference field="1" count="1">
            <x v="65"/>
          </reference>
          <reference field="2" count="1" selected="0">
            <x v="808"/>
          </reference>
        </references>
      </pivotArea>
    </format>
    <format dxfId="167">
      <pivotArea collapsedLevelsAreSubtotals="1" fieldPosition="0">
        <references count="3">
          <reference field="4294967294" count="1" selected="0">
            <x v="14"/>
          </reference>
          <reference field="1" count="1">
            <x v="66"/>
          </reference>
          <reference field="2" count="1" selected="0">
            <x v="809"/>
          </reference>
        </references>
      </pivotArea>
    </format>
    <format dxfId="166">
      <pivotArea collapsedLevelsAreSubtotals="1" fieldPosition="0">
        <references count="3">
          <reference field="4294967294" count="1" selected="0">
            <x v="14"/>
          </reference>
          <reference field="1" count="1">
            <x v="285"/>
          </reference>
          <reference field="2" count="1" selected="0">
            <x v="815"/>
          </reference>
        </references>
      </pivotArea>
    </format>
    <format dxfId="165">
      <pivotArea collapsedLevelsAreSubtotals="1" fieldPosition="0">
        <references count="3">
          <reference field="4294967294" count="1" selected="0">
            <x v="14"/>
          </reference>
          <reference field="1" count="1">
            <x v="99"/>
          </reference>
          <reference field="2" count="1" selected="0">
            <x v="816"/>
          </reference>
        </references>
      </pivotArea>
    </format>
    <format dxfId="164">
      <pivotArea collapsedLevelsAreSubtotals="1" fieldPosition="0">
        <references count="3">
          <reference field="4294967294" count="1" selected="0">
            <x v="14"/>
          </reference>
          <reference field="1" count="1">
            <x v="296"/>
          </reference>
          <reference field="2" count="1" selected="0">
            <x v="817"/>
          </reference>
        </references>
      </pivotArea>
    </format>
    <format dxfId="163">
      <pivotArea collapsedLevelsAreSubtotals="1" fieldPosition="0">
        <references count="3">
          <reference field="4294967294" count="1" selected="0">
            <x v="14"/>
          </reference>
          <reference field="1" count="1">
            <x v="539"/>
          </reference>
          <reference field="2" count="1" selected="0">
            <x v="851"/>
          </reference>
        </references>
      </pivotArea>
    </format>
    <format dxfId="162">
      <pivotArea collapsedLevelsAreSubtotals="1" fieldPosition="0">
        <references count="3">
          <reference field="4294967294" count="1" selected="0">
            <x v="14"/>
          </reference>
          <reference field="1" count="1">
            <x v="561"/>
          </reference>
          <reference field="2" count="1" selected="0">
            <x v="853"/>
          </reference>
        </references>
      </pivotArea>
    </format>
    <format dxfId="161">
      <pivotArea collapsedLevelsAreSubtotals="1" fieldPosition="0">
        <references count="3">
          <reference field="4294967294" count="1" selected="0">
            <x v="14"/>
          </reference>
          <reference field="1" count="1">
            <x v="470"/>
          </reference>
          <reference field="2" count="1" selected="0">
            <x v="861"/>
          </reference>
        </references>
      </pivotArea>
    </format>
    <format dxfId="160">
      <pivotArea collapsedLevelsAreSubtotals="1" fieldPosition="0">
        <references count="3">
          <reference field="4294967294" count="1" selected="0">
            <x v="14"/>
          </reference>
          <reference field="1" count="1">
            <x v="409"/>
          </reference>
          <reference field="2" count="1" selected="0">
            <x v="863"/>
          </reference>
        </references>
      </pivotArea>
    </format>
    <format dxfId="15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58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57">
      <pivotArea dataOnly="0" labelOnly="1" outline="0" fieldPosition="0">
        <references count="1">
          <reference field="4294967294" count="1">
            <x v="14"/>
          </reference>
        </references>
      </pivotArea>
    </format>
    <format dxfId="156">
      <pivotArea outline="0" collapsedLevelsAreSubtotals="1" fieldPosition="0">
        <references count="1">
          <reference field="4294967294" count="5" selected="0">
            <x v="0"/>
            <x v="1"/>
            <x v="2"/>
            <x v="3"/>
            <x v="4"/>
          </reference>
        </references>
      </pivotArea>
    </format>
    <format dxfId="155">
      <pivotArea collapsedLevelsAreSubtotals="1" fieldPosition="0">
        <references count="3">
          <reference field="4294967294" count="1" selected="0">
            <x v="0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154">
      <pivotArea collapsedLevelsAreSubtotals="1" fieldPosition="0">
        <references count="3">
          <reference field="4294967294" count="1" selected="0">
            <x v="0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153">
      <pivotArea collapsedLevelsAreSubtotals="1" fieldPosition="0">
        <references count="3">
          <reference field="4294967294" count="1" selected="0">
            <x v="0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152">
      <pivotArea collapsedLevelsAreSubtotals="1" fieldPosition="0">
        <references count="3">
          <reference field="4294967294" count="1" selected="0">
            <x v="0"/>
          </reference>
          <reference field="1" count="1">
            <x v="245"/>
          </reference>
          <reference field="2" count="1" selected="0">
            <x v="718"/>
          </reference>
        </references>
      </pivotArea>
    </format>
    <format dxfId="151">
      <pivotArea collapsedLevelsAreSubtotals="1" fieldPosition="0">
        <references count="3">
          <reference field="4294967294" count="1" selected="0">
            <x v="4"/>
          </reference>
          <reference field="1" count="1">
            <x v="302"/>
          </reference>
          <reference field="2" count="1" selected="0">
            <x v="524"/>
          </reference>
        </references>
      </pivotArea>
    </format>
    <format dxfId="150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4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48">
      <pivotArea dataOnly="0" labelOnly="1" fieldPosition="0">
        <references count="1">
          <reference field="2" count="5">
            <x v="6"/>
            <x v="9"/>
            <x v="10"/>
            <x v="11"/>
            <x v="12"/>
          </reference>
        </references>
      </pivotArea>
    </format>
    <format dxfId="147">
      <pivotArea dataOnly="0" labelOnly="1" fieldPosition="0">
        <references count="1">
          <reference field="2" count="4">
            <x v="14"/>
            <x v="15"/>
            <x v="17"/>
            <x v="18"/>
          </reference>
        </references>
      </pivotArea>
    </format>
    <format dxfId="146">
      <pivotArea dataOnly="0" labelOnly="1" fieldPosition="0">
        <references count="1">
          <reference field="2" count="7">
            <x v="22"/>
            <x v="23"/>
            <x v="24"/>
            <x v="25"/>
            <x v="26"/>
            <x v="27"/>
            <x v="28"/>
          </reference>
        </references>
      </pivotArea>
    </format>
    <format dxfId="145">
      <pivotArea dataOnly="0" labelOnly="1" fieldPosition="0">
        <references count="1">
          <reference field="2" count="1">
            <x v="36"/>
          </reference>
        </references>
      </pivotArea>
    </format>
    <format dxfId="144">
      <pivotArea dataOnly="0" labelOnly="1" fieldPosition="0">
        <references count="1">
          <reference field="2" count="1">
            <x v="247"/>
          </reference>
        </references>
      </pivotArea>
    </format>
    <format dxfId="143">
      <pivotArea dataOnly="0" labelOnly="1" fieldPosition="0">
        <references count="1">
          <reference field="2" count="1">
            <x v="284"/>
          </reference>
        </references>
      </pivotArea>
    </format>
    <format dxfId="142">
      <pivotArea dataOnly="0" labelOnly="1" fieldPosition="0">
        <references count="1">
          <reference field="2" count="1">
            <x v="294"/>
          </reference>
        </references>
      </pivotArea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field="2" type="button" dataOnly="0" labelOnly="1" outline="0" axis="axisRow" fieldPosition="0"/>
    </format>
    <format dxfId="138">
      <pivotArea field="1" type="button" dataOnly="0" labelOnly="1" outline="0" axis="axisRow" fieldPosition="1"/>
    </format>
    <format dxfId="137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9"/>
            <x v="10"/>
            <x v="11"/>
            <x v="12"/>
            <x v="13"/>
            <x v="14"/>
            <x v="15"/>
            <x v="17"/>
            <x v="18"/>
            <x v="21"/>
            <x v="22"/>
            <x v="23"/>
            <x v="24"/>
            <x v="25"/>
            <x v="26"/>
            <x v="27"/>
            <x v="28"/>
            <x v="31"/>
            <x v="32"/>
            <x v="33"/>
            <x v="34"/>
            <x v="35"/>
            <x v="36"/>
            <x v="81"/>
            <x v="236"/>
            <x v="237"/>
            <x v="247"/>
            <x v="253"/>
            <x v="254"/>
            <x v="255"/>
            <x v="256"/>
            <x v="257"/>
            <x v="258"/>
            <x v="274"/>
            <x v="284"/>
            <x v="285"/>
            <x v="287"/>
            <x v="288"/>
            <x v="294"/>
            <x v="297"/>
            <x v="298"/>
            <x v="300"/>
            <x v="305"/>
          </reference>
        </references>
      </pivotArea>
    </format>
    <format dxfId="136">
      <pivotArea dataOnly="0" labelOnly="1" fieldPosition="0">
        <references count="1">
          <reference field="2" count="50">
            <x v="306"/>
            <x v="307"/>
            <x v="308"/>
            <x v="309"/>
            <x v="312"/>
            <x v="313"/>
            <x v="315"/>
            <x v="316"/>
            <x v="317"/>
            <x v="320"/>
            <x v="321"/>
            <x v="322"/>
            <x v="323"/>
            <x v="361"/>
            <x v="362"/>
            <x v="378"/>
            <x v="379"/>
            <x v="396"/>
            <x v="402"/>
            <x v="403"/>
            <x v="404"/>
            <x v="429"/>
            <x v="430"/>
            <x v="442"/>
            <x v="443"/>
            <x v="453"/>
            <x v="454"/>
            <x v="455"/>
            <x v="524"/>
            <x v="586"/>
            <x v="707"/>
            <x v="713"/>
            <x v="718"/>
            <x v="719"/>
            <x v="720"/>
            <x v="721"/>
            <x v="784"/>
            <x v="785"/>
            <x v="786"/>
            <x v="787"/>
            <x v="788"/>
            <x v="789"/>
            <x v="792"/>
            <x v="793"/>
            <x v="794"/>
            <x v="795"/>
            <x v="796"/>
            <x v="797"/>
            <x v="798"/>
            <x v="801"/>
          </reference>
        </references>
      </pivotArea>
    </format>
    <format dxfId="135">
      <pivotArea dataOnly="0" labelOnly="1" fieldPosition="0">
        <references count="1">
          <reference field="2" count="34">
            <x v="802"/>
            <x v="803"/>
            <x v="804"/>
            <x v="805"/>
            <x v="806"/>
            <x v="807"/>
            <x v="808"/>
            <x v="809"/>
            <x v="812"/>
            <x v="813"/>
            <x v="815"/>
            <x v="816"/>
            <x v="817"/>
            <x v="848"/>
            <x v="849"/>
            <x v="850"/>
            <x v="851"/>
            <x v="852"/>
            <x v="853"/>
            <x v="854"/>
            <x v="856"/>
            <x v="857"/>
            <x v="858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</reference>
        </references>
      </pivotArea>
    </format>
    <format dxfId="134">
      <pivotArea dataOnly="0" labelOnly="1" fieldPosition="0">
        <references count="2">
          <reference field="1" count="1">
            <x v="234"/>
          </reference>
          <reference field="2" count="1" selected="0">
            <x v="0"/>
          </reference>
        </references>
      </pivotArea>
    </format>
    <format dxfId="133">
      <pivotArea dataOnly="0" labelOnly="1" fieldPosition="0">
        <references count="2">
          <reference field="1" count="1">
            <x v="231"/>
          </reference>
          <reference field="2" count="1" selected="0">
            <x v="1"/>
          </reference>
        </references>
      </pivotArea>
    </format>
    <format dxfId="132">
      <pivotArea dataOnly="0" labelOnly="1" fieldPosition="0">
        <references count="2">
          <reference field="1" count="1">
            <x v="241"/>
          </reference>
          <reference field="2" count="1" selected="0">
            <x v="2"/>
          </reference>
        </references>
      </pivotArea>
    </format>
    <format dxfId="131">
      <pivotArea dataOnly="0" labelOnly="1" fieldPosition="0">
        <references count="2">
          <reference field="1" count="1">
            <x v="442"/>
          </reference>
          <reference field="2" count="1" selected="0">
            <x v="3"/>
          </reference>
        </references>
      </pivotArea>
    </format>
    <format dxfId="130">
      <pivotArea dataOnly="0" labelOnly="1" fieldPosition="0">
        <references count="2">
          <reference field="1" count="1">
            <x v="219"/>
          </reference>
          <reference field="2" count="1" selected="0">
            <x v="4"/>
          </reference>
        </references>
      </pivotArea>
    </format>
    <format dxfId="129">
      <pivotArea dataOnly="0" labelOnly="1" fieldPosition="0">
        <references count="2">
          <reference field="1" count="1">
            <x v="220"/>
          </reference>
          <reference field="2" count="1" selected="0">
            <x v="5"/>
          </reference>
        </references>
      </pivotArea>
    </format>
    <format dxfId="128">
      <pivotArea dataOnly="0" labelOnly="1" fieldPosition="0">
        <references count="2">
          <reference field="1" count="1">
            <x v="589"/>
          </reference>
          <reference field="2" count="1" selected="0">
            <x v="6"/>
          </reference>
        </references>
      </pivotArea>
    </format>
    <format dxfId="127">
      <pivotArea dataOnly="0" labelOnly="1" fieldPosition="0">
        <references count="2">
          <reference field="1" count="1">
            <x v="587"/>
          </reference>
          <reference field="2" count="1" selected="0">
            <x v="9"/>
          </reference>
        </references>
      </pivotArea>
    </format>
    <format dxfId="126">
      <pivotArea dataOnly="0" labelOnly="1" fieldPosition="0">
        <references count="2">
          <reference field="1" count="1">
            <x v="88"/>
          </reference>
          <reference field="2" count="1" selected="0">
            <x v="10"/>
          </reference>
        </references>
      </pivotArea>
    </format>
    <format dxfId="125">
      <pivotArea dataOnly="0" labelOnly="1" fieldPosition="0">
        <references count="2">
          <reference field="1" count="1">
            <x v="462"/>
          </reference>
          <reference field="2" count="1" selected="0">
            <x v="11"/>
          </reference>
        </references>
      </pivotArea>
    </format>
    <format dxfId="124">
      <pivotArea dataOnly="0" labelOnly="1" fieldPosition="0">
        <references count="2">
          <reference field="1" count="1">
            <x v="101"/>
          </reference>
          <reference field="2" count="1" selected="0">
            <x v="12"/>
          </reference>
        </references>
      </pivotArea>
    </format>
    <format dxfId="123">
      <pivotArea dataOnly="0" labelOnly="1" fieldPosition="0">
        <references count="2">
          <reference field="1" count="1">
            <x v="444"/>
          </reference>
          <reference field="2" count="1" selected="0">
            <x v="13"/>
          </reference>
        </references>
      </pivotArea>
    </format>
    <format dxfId="122">
      <pivotArea dataOnly="0" labelOnly="1" fieldPosition="0">
        <references count="2">
          <reference field="1" count="1">
            <x v="460"/>
          </reference>
          <reference field="2" count="1" selected="0">
            <x v="14"/>
          </reference>
        </references>
      </pivotArea>
    </format>
    <format dxfId="121">
      <pivotArea dataOnly="0" labelOnly="1" fieldPosition="0">
        <references count="2">
          <reference field="1" count="1">
            <x v="464"/>
          </reference>
          <reference field="2" count="1" selected="0">
            <x v="15"/>
          </reference>
        </references>
      </pivotArea>
    </format>
    <format dxfId="120">
      <pivotArea dataOnly="0" labelOnly="1" fieldPosition="0">
        <references count="2">
          <reference field="1" count="1">
            <x v="617"/>
          </reference>
          <reference field="2" count="1" selected="0">
            <x v="17"/>
          </reference>
        </references>
      </pivotArea>
    </format>
    <format dxfId="119">
      <pivotArea dataOnly="0" labelOnly="1" fieldPosition="0">
        <references count="2">
          <reference field="1" count="1">
            <x v="455"/>
          </reference>
          <reference field="2" count="1" selected="0">
            <x v="18"/>
          </reference>
        </references>
      </pivotArea>
    </format>
    <format dxfId="118">
      <pivotArea dataOnly="0" labelOnly="1" fieldPosition="0">
        <references count="2">
          <reference field="1" count="1">
            <x v="150"/>
          </reference>
          <reference field="2" count="1" selected="0">
            <x v="21"/>
          </reference>
        </references>
      </pivotArea>
    </format>
    <format dxfId="117">
      <pivotArea dataOnly="0" labelOnly="1" fieldPosition="0">
        <references count="2">
          <reference field="1" count="1">
            <x v="62"/>
          </reference>
          <reference field="2" count="1" selected="0">
            <x v="22"/>
          </reference>
        </references>
      </pivotArea>
    </format>
    <format dxfId="116">
      <pivotArea dataOnly="0" labelOnly="1" fieldPosition="0">
        <references count="2">
          <reference field="1" count="1">
            <x v="63"/>
          </reference>
          <reference field="2" count="1" selected="0">
            <x v="23"/>
          </reference>
        </references>
      </pivotArea>
    </format>
    <format dxfId="115">
      <pivotArea dataOnly="0" labelOnly="1" fieldPosition="0">
        <references count="2">
          <reference field="1" count="1">
            <x v="68"/>
          </reference>
          <reference field="2" count="1" selected="0">
            <x v="24"/>
          </reference>
        </references>
      </pivotArea>
    </format>
    <format dxfId="114">
      <pivotArea dataOnly="0" labelOnly="1" fieldPosition="0">
        <references count="2">
          <reference field="1" count="1">
            <x v="57"/>
          </reference>
          <reference field="2" count="1" selected="0">
            <x v="25"/>
          </reference>
        </references>
      </pivotArea>
    </format>
    <format dxfId="113">
      <pivotArea dataOnly="0" labelOnly="1" fieldPosition="0">
        <references count="2">
          <reference field="1" count="1">
            <x v="69"/>
          </reference>
          <reference field="2" count="1" selected="0">
            <x v="26"/>
          </reference>
        </references>
      </pivotArea>
    </format>
    <format dxfId="112">
      <pivotArea dataOnly="0" labelOnly="1" fieldPosition="0">
        <references count="2">
          <reference field="1" count="1">
            <x v="65"/>
          </reference>
          <reference field="2" count="1" selected="0">
            <x v="27"/>
          </reference>
        </references>
      </pivotArea>
    </format>
    <format dxfId="111">
      <pivotArea dataOnly="0" labelOnly="1" fieldPosition="0">
        <references count="2">
          <reference field="1" count="1">
            <x v="66"/>
          </reference>
          <reference field="2" count="1" selected="0">
            <x v="28"/>
          </reference>
        </references>
      </pivotArea>
    </format>
    <format dxfId="110">
      <pivotArea dataOnly="0" labelOnly="1" fieldPosition="0">
        <references count="2">
          <reference field="1" count="1">
            <x v="502"/>
          </reference>
          <reference field="2" count="1" selected="0">
            <x v="31"/>
          </reference>
        </references>
      </pivotArea>
    </format>
    <format dxfId="109">
      <pivotArea dataOnly="0" labelOnly="1" fieldPosition="0">
        <references count="2">
          <reference field="1" count="1">
            <x v="444"/>
          </reference>
          <reference field="2" count="1" selected="0">
            <x v="32"/>
          </reference>
        </references>
      </pivotArea>
    </format>
    <format dxfId="108">
      <pivotArea dataOnly="0" labelOnly="1" fieldPosition="0">
        <references count="2">
          <reference field="1" count="1">
            <x v="610"/>
          </reference>
          <reference field="2" count="1" selected="0">
            <x v="33"/>
          </reference>
        </references>
      </pivotArea>
    </format>
    <format dxfId="107">
      <pivotArea dataOnly="0" labelOnly="1" fieldPosition="0">
        <references count="2">
          <reference field="1" count="1">
            <x v="285"/>
          </reference>
          <reference field="2" count="1" selected="0">
            <x v="34"/>
          </reference>
        </references>
      </pivotArea>
    </format>
    <format dxfId="106">
      <pivotArea dataOnly="0" labelOnly="1" fieldPosition="0">
        <references count="2">
          <reference field="1" count="1">
            <x v="99"/>
          </reference>
          <reference field="2" count="1" selected="0">
            <x v="35"/>
          </reference>
        </references>
      </pivotArea>
    </format>
    <format dxfId="105">
      <pivotArea dataOnly="0" labelOnly="1" fieldPosition="0">
        <references count="2">
          <reference field="1" count="1">
            <x v="296"/>
          </reference>
          <reference field="2" count="1" selected="0">
            <x v="36"/>
          </reference>
        </references>
      </pivotArea>
    </format>
    <format dxfId="104">
      <pivotArea dataOnly="0" labelOnly="1" fieldPosition="0">
        <references count="2">
          <reference field="1" count="1">
            <x v="23"/>
          </reference>
          <reference field="2" count="1" selected="0">
            <x v="81"/>
          </reference>
        </references>
      </pivotArea>
    </format>
    <format dxfId="103">
      <pivotArea dataOnly="0" labelOnly="1" fieldPosition="0">
        <references count="2">
          <reference field="1" count="1">
            <x v="30"/>
          </reference>
          <reference field="2" count="1" selected="0">
            <x v="236"/>
          </reference>
        </references>
      </pivotArea>
    </format>
    <format dxfId="102">
      <pivotArea dataOnly="0" labelOnly="1" fieldPosition="0">
        <references count="2">
          <reference field="1" count="1">
            <x v="359"/>
          </reference>
          <reference field="2" count="1" selected="0">
            <x v="237"/>
          </reference>
        </references>
      </pivotArea>
    </format>
    <format dxfId="101">
      <pivotArea dataOnly="0" labelOnly="1" fieldPosition="0">
        <references count="2">
          <reference field="1" count="1">
            <x v="409"/>
          </reference>
          <reference field="2" count="1" selected="0">
            <x v="247"/>
          </reference>
        </references>
      </pivotArea>
    </format>
    <format dxfId="100">
      <pivotArea dataOnly="0" labelOnly="1" fieldPosition="0">
        <references count="2">
          <reference field="1" count="1">
            <x v="128"/>
          </reference>
          <reference field="2" count="1" selected="0">
            <x v="253"/>
          </reference>
        </references>
      </pivotArea>
    </format>
    <format dxfId="99">
      <pivotArea dataOnly="0" labelOnly="1" fieldPosition="0">
        <references count="2">
          <reference field="1" count="1">
            <x v="429"/>
          </reference>
          <reference field="2" count="1" selected="0">
            <x v="254"/>
          </reference>
        </references>
      </pivotArea>
    </format>
    <format dxfId="98">
      <pivotArea dataOnly="0" labelOnly="1" fieldPosition="0">
        <references count="2">
          <reference field="1" count="1">
            <x v="295"/>
          </reference>
          <reference field="2" count="1" selected="0">
            <x v="255"/>
          </reference>
        </references>
      </pivotArea>
    </format>
    <format dxfId="97">
      <pivotArea dataOnly="0" labelOnly="1" fieldPosition="0">
        <references count="2">
          <reference field="1" count="1">
            <x v="506"/>
          </reference>
          <reference field="2" count="1" selected="0">
            <x v="256"/>
          </reference>
        </references>
      </pivotArea>
    </format>
    <format dxfId="96">
      <pivotArea dataOnly="0" labelOnly="1" fieldPosition="0">
        <references count="2">
          <reference field="1" count="1">
            <x v="107"/>
          </reference>
          <reference field="2" count="1" selected="0">
            <x v="257"/>
          </reference>
        </references>
      </pivotArea>
    </format>
    <format dxfId="95">
      <pivotArea dataOnly="0" labelOnly="1" fieldPosition="0">
        <references count="2">
          <reference field="1" count="1">
            <x v="259"/>
          </reference>
          <reference field="2" count="1" selected="0">
            <x v="258"/>
          </reference>
        </references>
      </pivotArea>
    </format>
    <format dxfId="94">
      <pivotArea dataOnly="0" labelOnly="1" fieldPosition="0">
        <references count="2">
          <reference field="1" count="1">
            <x v="27"/>
          </reference>
          <reference field="2" count="1" selected="0">
            <x v="274"/>
          </reference>
        </references>
      </pivotArea>
    </format>
    <format dxfId="93">
      <pivotArea dataOnly="0" labelOnly="1" fieldPosition="0">
        <references count="2">
          <reference field="1" count="1">
            <x v="535"/>
          </reference>
          <reference field="2" count="1" selected="0">
            <x v="284"/>
          </reference>
        </references>
      </pivotArea>
    </format>
    <format dxfId="92">
      <pivotArea dataOnly="0" labelOnly="1" fieldPosition="0">
        <references count="2">
          <reference field="1" count="1">
            <x v="81"/>
          </reference>
          <reference field="2" count="1" selected="0">
            <x v="285"/>
          </reference>
        </references>
      </pivotArea>
    </format>
    <format dxfId="91">
      <pivotArea dataOnly="0" labelOnly="1" fieldPosition="0">
        <references count="2">
          <reference field="1" count="1">
            <x v="524"/>
          </reference>
          <reference field="2" count="1" selected="0">
            <x v="287"/>
          </reference>
        </references>
      </pivotArea>
    </format>
    <format dxfId="90">
      <pivotArea dataOnly="0" labelOnly="1" fieldPosition="0">
        <references count="2">
          <reference field="1" count="1">
            <x v="604"/>
          </reference>
          <reference field="2" count="1" selected="0">
            <x v="288"/>
          </reference>
        </references>
      </pivotArea>
    </format>
    <format dxfId="89">
      <pivotArea dataOnly="0" labelOnly="1" fieldPosition="0">
        <references count="2">
          <reference field="1" count="1">
            <x v="549"/>
          </reference>
          <reference field="2" count="1" selected="0">
            <x v="294"/>
          </reference>
        </references>
      </pivotArea>
    </format>
    <format dxfId="88">
      <pivotArea dataOnly="0" labelOnly="1" fieldPosition="0">
        <references count="2">
          <reference field="1" count="1">
            <x v="546"/>
          </reference>
          <reference field="2" count="1" selected="0">
            <x v="297"/>
          </reference>
        </references>
      </pivotArea>
    </format>
    <format dxfId="87">
      <pivotArea dataOnly="0" labelOnly="1" fieldPosition="0">
        <references count="2">
          <reference field="1" count="1">
            <x v="516"/>
          </reference>
          <reference field="2" count="1" selected="0">
            <x v="298"/>
          </reference>
        </references>
      </pivotArea>
    </format>
    <format dxfId="86">
      <pivotArea dataOnly="0" labelOnly="1" fieldPosition="0">
        <references count="2">
          <reference field="1" count="1">
            <x v="82"/>
          </reference>
          <reference field="2" count="1" selected="0">
            <x v="300"/>
          </reference>
        </references>
      </pivotArea>
    </format>
    <format dxfId="85">
      <pivotArea dataOnly="0" labelOnly="1" fieldPosition="0">
        <references count="2">
          <reference field="1" count="1">
            <x v="561"/>
          </reference>
          <reference field="2" count="1" selected="0">
            <x v="305"/>
          </reference>
        </references>
      </pivotArea>
    </format>
    <format dxfId="84">
      <pivotArea dataOnly="0" labelOnly="1" fieldPosition="0">
        <references count="2">
          <reference field="1" count="1">
            <x v="574"/>
          </reference>
          <reference field="2" count="1" selected="0">
            <x v="306"/>
          </reference>
        </references>
      </pivotArea>
    </format>
    <format dxfId="83">
      <pivotArea dataOnly="0" labelOnly="1" fieldPosition="0">
        <references count="2">
          <reference field="1" count="1">
            <x v="571"/>
          </reference>
          <reference field="2" count="1" selected="0">
            <x v="307"/>
          </reference>
        </references>
      </pivotArea>
    </format>
    <format dxfId="82">
      <pivotArea dataOnly="0" labelOnly="1" fieldPosition="0">
        <references count="2">
          <reference field="1" count="1">
            <x v="570"/>
          </reference>
          <reference field="2" count="1" selected="0">
            <x v="308"/>
          </reference>
        </references>
      </pivotArea>
    </format>
    <format dxfId="81">
      <pivotArea dataOnly="0" labelOnly="1" fieldPosition="0">
        <references count="2">
          <reference field="1" count="1">
            <x v="572"/>
          </reference>
          <reference field="2" count="1" selected="0">
            <x v="309"/>
          </reference>
        </references>
      </pivotArea>
    </format>
    <format dxfId="80">
      <pivotArea dataOnly="0" labelOnly="1" fieldPosition="0">
        <references count="2">
          <reference field="1" count="1">
            <x v="314"/>
          </reference>
          <reference field="2" count="1" selected="0">
            <x v="312"/>
          </reference>
        </references>
      </pivotArea>
    </format>
    <format dxfId="79">
      <pivotArea dataOnly="0" labelOnly="1" fieldPosition="0">
        <references count="2">
          <reference field="1" count="1">
            <x v="325"/>
          </reference>
          <reference field="2" count="1" selected="0">
            <x v="313"/>
          </reference>
        </references>
      </pivotArea>
    </format>
    <format dxfId="78">
      <pivotArea dataOnly="0" labelOnly="1" fieldPosition="0">
        <references count="2">
          <reference field="1" count="1">
            <x v="548"/>
          </reference>
          <reference field="2" count="1" selected="0">
            <x v="315"/>
          </reference>
        </references>
      </pivotArea>
    </format>
    <format dxfId="77">
      <pivotArea dataOnly="0" labelOnly="1" fieldPosition="0">
        <references count="2">
          <reference field="1" count="1">
            <x v="536"/>
          </reference>
          <reference field="2" count="1" selected="0">
            <x v="316"/>
          </reference>
        </references>
      </pivotArea>
    </format>
    <format dxfId="76">
      <pivotArea dataOnly="0" labelOnly="1" fieldPosition="0">
        <references count="2">
          <reference field="1" count="1">
            <x v="565"/>
          </reference>
          <reference field="2" count="1" selected="0">
            <x v="317"/>
          </reference>
        </references>
      </pivotArea>
    </format>
    <format dxfId="75">
      <pivotArea dataOnly="0" labelOnly="1" fieldPosition="0">
        <references count="2">
          <reference field="1" count="1">
            <x v="503"/>
          </reference>
          <reference field="2" count="1" selected="0">
            <x v="320"/>
          </reference>
        </references>
      </pivotArea>
    </format>
    <format dxfId="74">
      <pivotArea dataOnly="0" labelOnly="1" fieldPosition="0">
        <references count="2">
          <reference field="1" count="1">
            <x v="324"/>
          </reference>
          <reference field="2" count="1" selected="0">
            <x v="321"/>
          </reference>
        </references>
      </pivotArea>
    </format>
    <format dxfId="73">
      <pivotArea dataOnly="0" labelOnly="1" fieldPosition="0">
        <references count="2">
          <reference field="1" count="1">
            <x v="255"/>
          </reference>
          <reference field="2" count="1" selected="0">
            <x v="322"/>
          </reference>
        </references>
      </pivotArea>
    </format>
    <format dxfId="72">
      <pivotArea dataOnly="0" labelOnly="1" fieldPosition="0">
        <references count="2">
          <reference field="1" count="1">
            <x v="415"/>
          </reference>
          <reference field="2" count="1" selected="0">
            <x v="323"/>
          </reference>
        </references>
      </pivotArea>
    </format>
    <format dxfId="71">
      <pivotArea dataOnly="0" labelOnly="1" fieldPosition="0">
        <references count="2">
          <reference field="1" count="1">
            <x v="244"/>
          </reference>
          <reference field="2" count="1" selected="0">
            <x v="361"/>
          </reference>
        </references>
      </pivotArea>
    </format>
    <format dxfId="70">
      <pivotArea dataOnly="0" labelOnly="1" fieldPosition="0">
        <references count="2">
          <reference field="1" count="1">
            <x v="602"/>
          </reference>
          <reference field="2" count="1" selected="0">
            <x v="362"/>
          </reference>
        </references>
      </pivotArea>
    </format>
    <format dxfId="69">
      <pivotArea dataOnly="0" labelOnly="1" fieldPosition="0">
        <references count="2">
          <reference field="1" count="1">
            <x v="443"/>
          </reference>
          <reference field="2" count="1" selected="0">
            <x v="378"/>
          </reference>
        </references>
      </pivotArea>
    </format>
    <format dxfId="68">
      <pivotArea dataOnly="0" labelOnly="1" fieldPosition="0">
        <references count="2">
          <reference field="1" count="1">
            <x v="445"/>
          </reference>
          <reference field="2" count="1" selected="0">
            <x v="379"/>
          </reference>
        </references>
      </pivotArea>
    </format>
    <format dxfId="67">
      <pivotArea dataOnly="0" labelOnly="1" fieldPosition="0">
        <references count="2">
          <reference field="1" count="1">
            <x v="477"/>
          </reference>
          <reference field="2" count="1" selected="0">
            <x v="396"/>
          </reference>
        </references>
      </pivotArea>
    </format>
    <format dxfId="66">
      <pivotArea dataOnly="0" labelOnly="1" fieldPosition="0">
        <references count="2">
          <reference field="1" count="1">
            <x v="518"/>
          </reference>
          <reference field="2" count="1" selected="0">
            <x v="402"/>
          </reference>
        </references>
      </pivotArea>
    </format>
    <format dxfId="65">
      <pivotArea dataOnly="0" labelOnly="1" fieldPosition="0">
        <references count="2">
          <reference field="1" count="1">
            <x v="223"/>
          </reference>
          <reference field="2" count="1" selected="0">
            <x v="403"/>
          </reference>
        </references>
      </pivotArea>
    </format>
    <format dxfId="64">
      <pivotArea dataOnly="0" labelOnly="1" fieldPosition="0">
        <references count="2">
          <reference field="1" count="1">
            <x v="517"/>
          </reference>
          <reference field="2" count="1" selected="0">
            <x v="404"/>
          </reference>
        </references>
      </pivotArea>
    </format>
    <format dxfId="63">
      <pivotArea dataOnly="0" labelOnly="1" fieldPosition="0">
        <references count="2">
          <reference field="1" count="1">
            <x v="247"/>
          </reference>
          <reference field="2" count="1" selected="0">
            <x v="429"/>
          </reference>
        </references>
      </pivotArea>
    </format>
    <format dxfId="62">
      <pivotArea dataOnly="0" labelOnly="1" fieldPosition="0">
        <references count="2">
          <reference field="1" count="1">
            <x v="280"/>
          </reference>
          <reference field="2" count="1" selected="0">
            <x v="430"/>
          </reference>
        </references>
      </pivotArea>
    </format>
    <format dxfId="61">
      <pivotArea dataOnly="0" labelOnly="1" fieldPosition="0">
        <references count="2">
          <reference field="1" count="1">
            <x v="250"/>
          </reference>
          <reference field="2" count="1" selected="0">
            <x v="442"/>
          </reference>
        </references>
      </pivotArea>
    </format>
    <format dxfId="60">
      <pivotArea dataOnly="0" labelOnly="1" fieldPosition="0">
        <references count="2">
          <reference field="1" count="1">
            <x v="251"/>
          </reference>
          <reference field="2" count="1" selected="0">
            <x v="443"/>
          </reference>
        </references>
      </pivotArea>
    </format>
    <format dxfId="59">
      <pivotArea dataOnly="0" labelOnly="1" fieldPosition="0">
        <references count="2">
          <reference field="1" count="1">
            <x v="148"/>
          </reference>
          <reference field="2" count="1" selected="0">
            <x v="453"/>
          </reference>
        </references>
      </pivotArea>
    </format>
    <format dxfId="58">
      <pivotArea dataOnly="0" labelOnly="1" fieldPosition="0">
        <references count="2">
          <reference field="1" count="1">
            <x v="161"/>
          </reference>
          <reference field="2" count="1" selected="0">
            <x v="454"/>
          </reference>
        </references>
      </pivotArea>
    </format>
    <format dxfId="57">
      <pivotArea dataOnly="0" labelOnly="1" fieldPosition="0">
        <references count="2">
          <reference field="1" count="1">
            <x v="161"/>
          </reference>
          <reference field="2" count="1" selected="0">
            <x v="455"/>
          </reference>
        </references>
      </pivotArea>
    </format>
    <format dxfId="56">
      <pivotArea dataOnly="0" labelOnly="1" fieldPosition="0">
        <references count="2">
          <reference field="1" count="1">
            <x v="302"/>
          </reference>
          <reference field="2" count="1" selected="0">
            <x v="524"/>
          </reference>
        </references>
      </pivotArea>
    </format>
    <format dxfId="55">
      <pivotArea dataOnly="0" labelOnly="1" fieldPosition="0">
        <references count="2">
          <reference field="1" count="1">
            <x v="23"/>
          </reference>
          <reference field="2" count="1" selected="0">
            <x v="586"/>
          </reference>
        </references>
      </pivotArea>
    </format>
    <format dxfId="54">
      <pivotArea dataOnly="0" labelOnly="1" fieldPosition="0">
        <references count="2">
          <reference field="1" count="1">
            <x v="30"/>
          </reference>
          <reference field="2" count="1" selected="0">
            <x v="707"/>
          </reference>
        </references>
      </pivotArea>
    </format>
    <format dxfId="53">
      <pivotArea dataOnly="0" labelOnly="1" fieldPosition="0">
        <references count="2">
          <reference field="1" count="1">
            <x v="27"/>
          </reference>
          <reference field="2" count="1" selected="0">
            <x v="713"/>
          </reference>
        </references>
      </pivotArea>
    </format>
    <format dxfId="52">
      <pivotArea dataOnly="0" labelOnly="1" fieldPosition="0">
        <references count="2">
          <reference field="1" count="1">
            <x v="245"/>
          </reference>
          <reference field="2" count="1" selected="0">
            <x v="718"/>
          </reference>
        </references>
      </pivotArea>
    </format>
    <format dxfId="51">
      <pivotArea dataOnly="0" labelOnly="1" fieldPosition="0">
        <references count="2">
          <reference field="1" count="1">
            <x v="175"/>
          </reference>
          <reference field="2" count="1" selected="0">
            <x v="719"/>
          </reference>
        </references>
      </pivotArea>
    </format>
    <format dxfId="50">
      <pivotArea dataOnly="0" labelOnly="1" fieldPosition="0">
        <references count="2">
          <reference field="1" count="1">
            <x v="485"/>
          </reference>
          <reference field="2" count="1" selected="0">
            <x v="720"/>
          </reference>
        </references>
      </pivotArea>
    </format>
    <format dxfId="49">
      <pivotArea dataOnly="0" labelOnly="1" fieldPosition="0">
        <references count="2">
          <reference field="1" count="1">
            <x v="486"/>
          </reference>
          <reference field="2" count="1" selected="0">
            <x v="721"/>
          </reference>
        </references>
      </pivotArea>
    </format>
    <format dxfId="48">
      <pivotArea dataOnly="0" labelOnly="1" fieldPosition="0">
        <references count="2">
          <reference field="1" count="1">
            <x v="240"/>
          </reference>
          <reference field="2" count="1" selected="0">
            <x v="784"/>
          </reference>
        </references>
      </pivotArea>
    </format>
    <format dxfId="47">
      <pivotArea dataOnly="0" labelOnly="1" fieldPosition="0">
        <references count="2">
          <reference field="1" count="1">
            <x v="241"/>
          </reference>
          <reference field="2" count="1" selected="0">
            <x v="785"/>
          </reference>
        </references>
      </pivotArea>
    </format>
    <format dxfId="46">
      <pivotArea dataOnly="0" labelOnly="1" fieldPosition="0">
        <references count="2">
          <reference field="1" count="1">
            <x v="442"/>
          </reference>
          <reference field="2" count="1" selected="0">
            <x v="786"/>
          </reference>
        </references>
      </pivotArea>
    </format>
    <format dxfId="45">
      <pivotArea dataOnly="0" labelOnly="1" fieldPosition="0">
        <references count="2">
          <reference field="1" count="1">
            <x v="219"/>
          </reference>
          <reference field="2" count="1" selected="0">
            <x v="787"/>
          </reference>
        </references>
      </pivotArea>
    </format>
    <format dxfId="44">
      <pivotArea dataOnly="0" labelOnly="1" fieldPosition="0">
        <references count="2">
          <reference field="1" count="1">
            <x v="220"/>
          </reference>
          <reference field="2" count="1" selected="0">
            <x v="788"/>
          </reference>
        </references>
      </pivotArea>
    </format>
    <format dxfId="43">
      <pivotArea dataOnly="0" labelOnly="1" fieldPosition="0">
        <references count="2">
          <reference field="1" count="1">
            <x v="589"/>
          </reference>
          <reference field="2" count="1" selected="0">
            <x v="789"/>
          </reference>
        </references>
      </pivotArea>
    </format>
    <format dxfId="42">
      <pivotArea dataOnly="0" labelOnly="1" fieldPosition="0">
        <references count="2">
          <reference field="1" count="1">
            <x v="587"/>
          </reference>
          <reference field="2" count="1" selected="0">
            <x v="792"/>
          </reference>
        </references>
      </pivotArea>
    </format>
    <format dxfId="41">
      <pivotArea dataOnly="0" labelOnly="1" fieldPosition="0">
        <references count="2">
          <reference field="1" count="1">
            <x v="88"/>
          </reference>
          <reference field="2" count="1" selected="0">
            <x v="793"/>
          </reference>
        </references>
      </pivotArea>
    </format>
    <format dxfId="40">
      <pivotArea dataOnly="0" labelOnly="1" fieldPosition="0">
        <references count="2">
          <reference field="1" count="1">
            <x v="462"/>
          </reference>
          <reference field="2" count="1" selected="0">
            <x v="794"/>
          </reference>
        </references>
      </pivotArea>
    </format>
    <format dxfId="39">
      <pivotArea dataOnly="0" labelOnly="1" fieldPosition="0">
        <references count="2">
          <reference field="1" count="1">
            <x v="101"/>
          </reference>
          <reference field="2" count="1" selected="0">
            <x v="795"/>
          </reference>
        </references>
      </pivotArea>
    </format>
    <format dxfId="38">
      <pivotArea dataOnly="0" labelOnly="1" fieldPosition="0">
        <references count="2">
          <reference field="1" count="1">
            <x v="444"/>
          </reference>
          <reference field="2" count="1" selected="0">
            <x v="796"/>
          </reference>
        </references>
      </pivotArea>
    </format>
    <format dxfId="37">
      <pivotArea dataOnly="0" labelOnly="1" fieldPosition="0">
        <references count="2">
          <reference field="1" count="1">
            <x v="460"/>
          </reference>
          <reference field="2" count="1" selected="0">
            <x v="797"/>
          </reference>
        </references>
      </pivotArea>
    </format>
    <format dxfId="36">
      <pivotArea dataOnly="0" labelOnly="1" fieldPosition="0">
        <references count="2">
          <reference field="1" count="1">
            <x v="464"/>
          </reference>
          <reference field="2" count="1" selected="0">
            <x v="798"/>
          </reference>
        </references>
      </pivotArea>
    </format>
    <format dxfId="35">
      <pivotArea dataOnly="0" labelOnly="1" fieldPosition="0">
        <references count="2">
          <reference field="1" count="1">
            <x v="454"/>
          </reference>
          <reference field="2" count="1" selected="0">
            <x v="801"/>
          </reference>
        </references>
      </pivotArea>
    </format>
    <format dxfId="34">
      <pivotArea dataOnly="0" labelOnly="1" fieldPosition="0">
        <references count="2">
          <reference field="1" count="1">
            <x v="150"/>
          </reference>
          <reference field="2" count="1" selected="0">
            <x v="802"/>
          </reference>
        </references>
      </pivotArea>
    </format>
    <format dxfId="33">
      <pivotArea dataOnly="0" labelOnly="1" fieldPosition="0">
        <references count="2">
          <reference field="1" count="1">
            <x v="62"/>
          </reference>
          <reference field="2" count="1" selected="0">
            <x v="803"/>
          </reference>
        </references>
      </pivotArea>
    </format>
    <format dxfId="32">
      <pivotArea dataOnly="0" labelOnly="1" fieldPosition="0">
        <references count="2">
          <reference field="1" count="1">
            <x v="63"/>
          </reference>
          <reference field="2" count="1" selected="0">
            <x v="804"/>
          </reference>
        </references>
      </pivotArea>
    </format>
    <format dxfId="31">
      <pivotArea dataOnly="0" labelOnly="1" fieldPosition="0">
        <references count="2">
          <reference field="1" count="1">
            <x v="68"/>
          </reference>
          <reference field="2" count="1" selected="0">
            <x v="805"/>
          </reference>
        </references>
      </pivotArea>
    </format>
    <format dxfId="30">
      <pivotArea dataOnly="0" labelOnly="1" fieldPosition="0">
        <references count="2">
          <reference field="1" count="1">
            <x v="57"/>
          </reference>
          <reference field="2" count="1" selected="0">
            <x v="806"/>
          </reference>
        </references>
      </pivotArea>
    </format>
    <format dxfId="29">
      <pivotArea dataOnly="0" labelOnly="1" fieldPosition="0">
        <references count="2">
          <reference field="1" count="1">
            <x v="69"/>
          </reference>
          <reference field="2" count="1" selected="0">
            <x v="807"/>
          </reference>
        </references>
      </pivotArea>
    </format>
    <format dxfId="28">
      <pivotArea dataOnly="0" labelOnly="1" fieldPosition="0">
        <references count="2">
          <reference field="1" count="1">
            <x v="65"/>
          </reference>
          <reference field="2" count="1" selected="0">
            <x v="808"/>
          </reference>
        </references>
      </pivotArea>
    </format>
    <format dxfId="27">
      <pivotArea dataOnly="0" labelOnly="1" fieldPosition="0">
        <references count="2">
          <reference field="1" count="1">
            <x v="66"/>
          </reference>
          <reference field="2" count="1" selected="0">
            <x v="809"/>
          </reference>
        </references>
      </pivotArea>
    </format>
    <format dxfId="26">
      <pivotArea dataOnly="0" labelOnly="1" fieldPosition="0">
        <references count="2">
          <reference field="1" count="1">
            <x v="502"/>
          </reference>
          <reference field="2" count="1" selected="0">
            <x v="812"/>
          </reference>
        </references>
      </pivotArea>
    </format>
    <format dxfId="25">
      <pivotArea dataOnly="0" labelOnly="1" fieldPosition="0">
        <references count="2">
          <reference field="1" count="1">
            <x v="444"/>
          </reference>
          <reference field="2" count="1" selected="0">
            <x v="813"/>
          </reference>
        </references>
      </pivotArea>
    </format>
    <format dxfId="24">
      <pivotArea dataOnly="0" labelOnly="1" fieldPosition="0">
        <references count="2">
          <reference field="1" count="1">
            <x v="285"/>
          </reference>
          <reference field="2" count="1" selected="0">
            <x v="815"/>
          </reference>
        </references>
      </pivotArea>
    </format>
    <format dxfId="23">
      <pivotArea dataOnly="0" labelOnly="1" fieldPosition="0">
        <references count="2">
          <reference field="1" count="1">
            <x v="99"/>
          </reference>
          <reference field="2" count="1" selected="0">
            <x v="816"/>
          </reference>
        </references>
      </pivotArea>
    </format>
    <format dxfId="22">
      <pivotArea dataOnly="0" labelOnly="1" fieldPosition="0">
        <references count="2">
          <reference field="1" count="1">
            <x v="296"/>
          </reference>
          <reference field="2" count="1" selected="0">
            <x v="817"/>
          </reference>
        </references>
      </pivotArea>
    </format>
    <format dxfId="21">
      <pivotArea dataOnly="0" labelOnly="1" fieldPosition="0">
        <references count="2">
          <reference field="1" count="1">
            <x v="23"/>
          </reference>
          <reference field="2" count="1" selected="0">
            <x v="848"/>
          </reference>
        </references>
      </pivotArea>
    </format>
    <format dxfId="20">
      <pivotArea dataOnly="0" labelOnly="1" fieldPosition="0">
        <references count="2">
          <reference field="1" count="1">
            <x v="30"/>
          </reference>
          <reference field="2" count="1" selected="0">
            <x v="849"/>
          </reference>
        </references>
      </pivotArea>
    </format>
    <format dxfId="19">
      <pivotArea dataOnly="0" labelOnly="1" fieldPosition="0">
        <references count="2">
          <reference field="1" count="1">
            <x v="27"/>
          </reference>
          <reference field="2" count="1" selected="0">
            <x v="850"/>
          </reference>
        </references>
      </pivotArea>
    </format>
    <format dxfId="18">
      <pivotArea dataOnly="0" labelOnly="1" fieldPosition="0">
        <references count="2">
          <reference field="1" count="1">
            <x v="539"/>
          </reference>
          <reference field="2" count="1" selected="0">
            <x v="851"/>
          </reference>
        </references>
      </pivotArea>
    </format>
    <format dxfId="17">
      <pivotArea dataOnly="0" labelOnly="1" fieldPosition="0">
        <references count="2">
          <reference field="1" count="1">
            <x v="326"/>
          </reference>
          <reference field="2" count="1" selected="0">
            <x v="852"/>
          </reference>
        </references>
      </pivotArea>
    </format>
    <format dxfId="16">
      <pivotArea dataOnly="0" labelOnly="1" fieldPosition="0">
        <references count="2">
          <reference field="1" count="1">
            <x v="561"/>
          </reference>
          <reference field="2" count="1" selected="0">
            <x v="853"/>
          </reference>
        </references>
      </pivotArea>
    </format>
    <format dxfId="15">
      <pivotArea dataOnly="0" labelOnly="1" fieldPosition="0">
        <references count="2">
          <reference field="1" count="1">
            <x v="504"/>
          </reference>
          <reference field="2" count="1" selected="0">
            <x v="854"/>
          </reference>
        </references>
      </pivotArea>
    </format>
    <format dxfId="14">
      <pivotArea dataOnly="0" labelOnly="1" fieldPosition="0">
        <references count="2">
          <reference field="1" count="1">
            <x v="416"/>
          </reference>
          <reference field="2" count="1" selected="0">
            <x v="856"/>
          </reference>
        </references>
      </pivotArea>
    </format>
    <format dxfId="13">
      <pivotArea dataOnly="0" labelOnly="1" fieldPosition="0">
        <references count="2">
          <reference field="1" count="1">
            <x v="237"/>
          </reference>
          <reference field="2" count="1" selected="0">
            <x v="857"/>
          </reference>
        </references>
      </pivotArea>
    </format>
    <format dxfId="12">
      <pivotArea dataOnly="0" labelOnly="1" fieldPosition="0">
        <references count="2">
          <reference field="1" count="1">
            <x v="359"/>
          </reference>
          <reference field="2" count="1" selected="0">
            <x v="858"/>
          </reference>
        </references>
      </pivotArea>
    </format>
    <format dxfId="11">
      <pivotArea dataOnly="0" labelOnly="1" fieldPosition="0">
        <references count="2">
          <reference field="1" count="1">
            <x v="470"/>
          </reference>
          <reference field="2" count="1" selected="0">
            <x v="861"/>
          </reference>
        </references>
      </pivotArea>
    </format>
    <format dxfId="10">
      <pivotArea dataOnly="0" labelOnly="1" fieldPosition="0">
        <references count="2">
          <reference field="1" count="1">
            <x v="185"/>
          </reference>
          <reference field="2" count="1" selected="0">
            <x v="862"/>
          </reference>
        </references>
      </pivotArea>
    </format>
    <format dxfId="9">
      <pivotArea dataOnly="0" labelOnly="1" fieldPosition="0">
        <references count="2">
          <reference field="1" count="1">
            <x v="409"/>
          </reference>
          <reference field="2" count="1" selected="0">
            <x v="863"/>
          </reference>
        </references>
      </pivotArea>
    </format>
    <format dxfId="8">
      <pivotArea dataOnly="0" labelOnly="1" fieldPosition="0">
        <references count="2">
          <reference field="1" count="1">
            <x v="360"/>
          </reference>
          <reference field="2" count="1" selected="0">
            <x v="864"/>
          </reference>
        </references>
      </pivotArea>
    </format>
    <format dxfId="7">
      <pivotArea dataOnly="0" labelOnly="1" fieldPosition="0">
        <references count="2">
          <reference field="1" count="1">
            <x v="360"/>
          </reference>
          <reference field="2" count="1" selected="0">
            <x v="865"/>
          </reference>
        </references>
      </pivotArea>
    </format>
    <format dxfId="6">
      <pivotArea dataOnly="0" labelOnly="1" fieldPosition="0">
        <references count="2">
          <reference field="1" count="1">
            <x v="355"/>
          </reference>
          <reference field="2" count="1" selected="0">
            <x v="866"/>
          </reference>
        </references>
      </pivotArea>
    </format>
    <format dxfId="5">
      <pivotArea dataOnly="0" labelOnly="1" fieldPosition="0">
        <references count="2">
          <reference field="1" count="1">
            <x v="355"/>
          </reference>
          <reference field="2" count="1" selected="0">
            <x v="867"/>
          </reference>
        </references>
      </pivotArea>
    </format>
    <format dxfId="4">
      <pivotArea dataOnly="0" labelOnly="1" fieldPosition="0">
        <references count="2">
          <reference field="1" count="1">
            <x v="354"/>
          </reference>
          <reference field="2" count="1" selected="0">
            <x v="868"/>
          </reference>
        </references>
      </pivotArea>
    </format>
    <format dxfId="3">
      <pivotArea dataOnly="0" labelOnly="1" fieldPosition="0">
        <references count="2">
          <reference field="1" count="1">
            <x v="354"/>
          </reference>
          <reference field="2" count="1" selected="0">
            <x v="869"/>
          </reference>
        </references>
      </pivotArea>
    </format>
    <format dxfId="2">
      <pivotArea dataOnly="0" labelOnly="1" fieldPosition="0">
        <references count="2">
          <reference field="1" count="1">
            <x v="356"/>
          </reference>
          <reference field="2" count="1" selected="0">
            <x v="870"/>
          </reference>
        </references>
      </pivotArea>
    </format>
    <format dxfId="1">
      <pivotArea dataOnly="0" labelOnly="1" fieldPosition="0">
        <references count="2">
          <reference field="1" count="1">
            <x v="356"/>
          </reference>
          <reference field="2" count="1" selected="0">
            <x v="871"/>
          </reference>
        </references>
      </pivotArea>
    </format>
    <format dxfId="0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90"/>
  <sheetViews>
    <sheetView tabSelected="1" zoomScaleNormal="100" workbookViewId="0">
      <selection activeCell="G20" sqref="G20"/>
    </sheetView>
  </sheetViews>
  <sheetFormatPr baseColWidth="10" defaultColWidth="50.7109375" defaultRowHeight="11.25" x14ac:dyDescent="0.2"/>
  <cols>
    <col min="1" max="1" width="20.42578125" style="4" bestFit="1" customWidth="1"/>
    <col min="2" max="2" width="31.28515625" style="6" customWidth="1"/>
    <col min="3" max="3" width="16.140625" style="8" customWidth="1"/>
    <col min="4" max="4" width="0.42578125" style="7" customWidth="1"/>
    <col min="5" max="6" width="11.7109375" style="7" hidden="1" customWidth="1"/>
    <col min="7" max="7" width="23.28515625" style="7" customWidth="1"/>
    <col min="8" max="8" width="15.85546875" style="8" customWidth="1"/>
    <col min="9" max="9" width="14" style="7" customWidth="1"/>
    <col min="10" max="10" width="16.42578125" style="7" customWidth="1"/>
    <col min="11" max="11" width="13.85546875" style="7" hidden="1" customWidth="1"/>
    <col min="12" max="12" width="0.7109375" style="7" customWidth="1"/>
    <col min="13" max="13" width="1" style="7" customWidth="1"/>
    <col min="14" max="14" width="16.28515625" style="7" customWidth="1"/>
    <col min="15" max="15" width="20" style="7" customWidth="1"/>
    <col min="16" max="16" width="20.85546875" style="7" customWidth="1"/>
    <col min="17" max="17" width="16.140625" style="7" customWidth="1"/>
    <col min="18" max="18" width="0.28515625" style="7" customWidth="1"/>
    <col min="19" max="22" width="19.140625" style="4" customWidth="1"/>
    <col min="23" max="16384" width="50.7109375" style="4"/>
  </cols>
  <sheetData>
    <row r="1" spans="1:25" x14ac:dyDescent="0.2">
      <c r="C1" s="5">
        <v>33021595998</v>
      </c>
    </row>
    <row r="2" spans="1:25" x14ac:dyDescent="0.2">
      <c r="C2" s="9"/>
      <c r="D2" s="10" t="s">
        <v>112</v>
      </c>
      <c r="E2" s="10"/>
      <c r="F2" s="10"/>
      <c r="G2" s="11" t="s">
        <v>113</v>
      </c>
      <c r="H2" s="11"/>
      <c r="I2" s="11"/>
      <c r="J2" s="10" t="s">
        <v>114</v>
      </c>
      <c r="K2" s="10"/>
      <c r="L2" s="10"/>
      <c r="M2" s="10"/>
      <c r="N2" s="10" t="s">
        <v>115</v>
      </c>
      <c r="O2" s="10"/>
      <c r="P2" s="10"/>
      <c r="Q2" s="10" t="s">
        <v>116</v>
      </c>
      <c r="R2" s="10"/>
      <c r="S2" s="10"/>
      <c r="T2" s="12" t="s">
        <v>142</v>
      </c>
      <c r="U2" s="13"/>
    </row>
    <row r="3" spans="1:25" ht="51" customHeight="1" x14ac:dyDescent="0.2">
      <c r="A3" s="14" t="s">
        <v>75</v>
      </c>
      <c r="B3" s="15" t="s">
        <v>0</v>
      </c>
      <c r="C3" s="16" t="s">
        <v>76</v>
      </c>
      <c r="D3" s="16" t="s">
        <v>78</v>
      </c>
      <c r="E3" s="17" t="s">
        <v>109</v>
      </c>
      <c r="F3" s="16" t="s">
        <v>77</v>
      </c>
      <c r="G3" s="18" t="s">
        <v>111</v>
      </c>
      <c r="H3" s="19" t="s">
        <v>110</v>
      </c>
      <c r="I3" s="16" t="s">
        <v>79</v>
      </c>
      <c r="J3" s="16" t="s">
        <v>80</v>
      </c>
      <c r="K3" s="16" t="s">
        <v>81</v>
      </c>
      <c r="L3" s="16" t="s">
        <v>82</v>
      </c>
      <c r="M3" s="16" t="s">
        <v>83</v>
      </c>
      <c r="N3" s="16" t="s">
        <v>84</v>
      </c>
      <c r="O3" s="16" t="s">
        <v>85</v>
      </c>
      <c r="P3" s="16" t="s">
        <v>91</v>
      </c>
      <c r="Q3" s="16" t="s">
        <v>86</v>
      </c>
      <c r="R3" s="16" t="s">
        <v>87</v>
      </c>
      <c r="S3" s="16" t="s">
        <v>88</v>
      </c>
      <c r="T3" s="16" t="s">
        <v>89</v>
      </c>
      <c r="U3" s="16" t="s">
        <v>90</v>
      </c>
    </row>
    <row r="4" spans="1:25" x14ac:dyDescent="0.2">
      <c r="A4" s="2" t="s">
        <v>1</v>
      </c>
      <c r="B4" s="20" t="s">
        <v>2</v>
      </c>
      <c r="C4" s="5">
        <v>33021595998</v>
      </c>
      <c r="D4" s="5">
        <v>7810634996</v>
      </c>
      <c r="E4" s="5">
        <v>0</v>
      </c>
      <c r="F4" s="5">
        <v>0</v>
      </c>
      <c r="G4" s="5">
        <v>36810942792.540001</v>
      </c>
      <c r="H4" s="5">
        <v>4021288201.46</v>
      </c>
      <c r="I4" s="3">
        <v>40832230994</v>
      </c>
      <c r="J4" s="3">
        <v>23836177912.459999</v>
      </c>
      <c r="K4" s="3">
        <v>3983011520.1300001</v>
      </c>
      <c r="L4" s="3">
        <v>27819189432.59</v>
      </c>
      <c r="M4" s="3">
        <v>13013041561.41</v>
      </c>
      <c r="N4" s="3">
        <v>17334101211</v>
      </c>
      <c r="O4" s="3">
        <v>3983011520.1300001</v>
      </c>
      <c r="P4" s="3">
        <v>21317112731.130001</v>
      </c>
      <c r="Q4" s="3">
        <v>14737920532.07</v>
      </c>
      <c r="R4" s="3">
        <v>3983011520.1300001</v>
      </c>
      <c r="S4" s="3">
        <v>18720932052.200001</v>
      </c>
      <c r="T4" s="3">
        <v>6502076701.4599991</v>
      </c>
      <c r="U4" s="3">
        <v>2596180678.9300003</v>
      </c>
      <c r="V4" s="21">
        <f t="shared" ref="V4:Y4" si="0">+GETPIVOTDATA("Total Compromisos",$A$3,"Nombre Rubro","Gastos","Alterno","2")+GETPIVOTDATA("Total Obligaciones",$A$3,"Nombre Rubro","Gastos","Alterno","2")</f>
        <v>49136302163.720001</v>
      </c>
      <c r="W4" s="21">
        <f t="shared" si="0"/>
        <v>49136302163.720001</v>
      </c>
      <c r="X4" s="21">
        <f t="shared" si="0"/>
        <v>49136302163.720001</v>
      </c>
      <c r="Y4" s="21">
        <f t="shared" si="0"/>
        <v>49136302163.720001</v>
      </c>
    </row>
    <row r="5" spans="1:25" x14ac:dyDescent="0.2">
      <c r="A5" s="2" t="s">
        <v>4</v>
      </c>
      <c r="B5" s="20" t="s">
        <v>3</v>
      </c>
      <c r="C5" s="5">
        <v>13609386071.18</v>
      </c>
      <c r="D5" s="5">
        <v>762391270</v>
      </c>
      <c r="E5" s="5">
        <v>0</v>
      </c>
      <c r="F5" s="5">
        <v>0</v>
      </c>
      <c r="G5" s="5">
        <v>12806976451</v>
      </c>
      <c r="H5" s="5">
        <v>1564800890.1800001</v>
      </c>
      <c r="I5" s="3">
        <v>14371777341.18</v>
      </c>
      <c r="J5" s="3">
        <v>8011790540.54</v>
      </c>
      <c r="K5" s="3">
        <v>1563473406.77</v>
      </c>
      <c r="L5" s="3">
        <v>9575263947.3099995</v>
      </c>
      <c r="M5" s="3">
        <v>4796513393.8700008</v>
      </c>
      <c r="N5" s="3">
        <v>5478335199</v>
      </c>
      <c r="O5" s="3">
        <v>1563473406.77</v>
      </c>
      <c r="P5" s="3">
        <v>7041808605.7700005</v>
      </c>
      <c r="Q5" s="3">
        <v>4553538336.2200003</v>
      </c>
      <c r="R5" s="3">
        <v>1563473406.77</v>
      </c>
      <c r="S5" s="3">
        <v>6117011742.9899998</v>
      </c>
      <c r="T5" s="3">
        <v>2533455341.539999</v>
      </c>
      <c r="U5" s="3">
        <v>924796862.78000069</v>
      </c>
    </row>
    <row r="6" spans="1:25" x14ac:dyDescent="0.2">
      <c r="A6" s="2" t="s">
        <v>6</v>
      </c>
      <c r="B6" s="20" t="s">
        <v>5</v>
      </c>
      <c r="C6" s="5">
        <v>850977282</v>
      </c>
      <c r="D6" s="5">
        <v>0</v>
      </c>
      <c r="E6" s="5">
        <v>0</v>
      </c>
      <c r="F6" s="5">
        <v>0</v>
      </c>
      <c r="G6" s="5">
        <v>839165685</v>
      </c>
      <c r="H6" s="5">
        <v>11811597</v>
      </c>
      <c r="I6" s="3">
        <v>850977282</v>
      </c>
      <c r="J6" s="3">
        <v>449213110</v>
      </c>
      <c r="K6" s="3">
        <v>11811597</v>
      </c>
      <c r="L6" s="3">
        <v>461024707</v>
      </c>
      <c r="M6" s="3">
        <v>389952575</v>
      </c>
      <c r="N6" s="3">
        <v>449213110</v>
      </c>
      <c r="O6" s="3">
        <v>11811597</v>
      </c>
      <c r="P6" s="3">
        <v>461024707</v>
      </c>
      <c r="Q6" s="3">
        <v>397928071.02999997</v>
      </c>
      <c r="R6" s="3">
        <v>11811597</v>
      </c>
      <c r="S6" s="3">
        <v>409739668.02999997</v>
      </c>
      <c r="T6" s="3">
        <v>0</v>
      </c>
      <c r="U6" s="3">
        <v>51285038.970000029</v>
      </c>
    </row>
    <row r="7" spans="1:25" x14ac:dyDescent="0.2">
      <c r="A7" s="2" t="s">
        <v>8</v>
      </c>
      <c r="B7" s="20" t="s">
        <v>7</v>
      </c>
      <c r="C7" s="5">
        <v>850977282</v>
      </c>
      <c r="D7" s="5">
        <v>0</v>
      </c>
      <c r="E7" s="5">
        <v>0</v>
      </c>
      <c r="F7" s="5">
        <v>0</v>
      </c>
      <c r="G7" s="5">
        <v>839165685</v>
      </c>
      <c r="H7" s="5">
        <v>11811597</v>
      </c>
      <c r="I7" s="3">
        <v>850977282</v>
      </c>
      <c r="J7" s="3">
        <v>449213110</v>
      </c>
      <c r="K7" s="3">
        <v>11811597</v>
      </c>
      <c r="L7" s="3">
        <v>461024707</v>
      </c>
      <c r="M7" s="3">
        <v>389952575</v>
      </c>
      <c r="N7" s="3">
        <v>449213110</v>
      </c>
      <c r="O7" s="3">
        <v>11811597</v>
      </c>
      <c r="P7" s="3">
        <v>461024707</v>
      </c>
      <c r="Q7" s="3">
        <v>397928071.02999997</v>
      </c>
      <c r="R7" s="3">
        <v>11811597</v>
      </c>
      <c r="S7" s="3">
        <v>409739668.02999997</v>
      </c>
      <c r="T7" s="3">
        <v>0</v>
      </c>
      <c r="U7" s="3">
        <v>51285038.970000029</v>
      </c>
    </row>
    <row r="8" spans="1:25" x14ac:dyDescent="0.2">
      <c r="A8" s="2" t="s">
        <v>10</v>
      </c>
      <c r="B8" s="20" t="s">
        <v>9</v>
      </c>
      <c r="C8" s="5">
        <v>588352105</v>
      </c>
      <c r="D8" s="5">
        <v>0</v>
      </c>
      <c r="E8" s="5">
        <v>0</v>
      </c>
      <c r="F8" s="5">
        <v>0</v>
      </c>
      <c r="G8" s="5">
        <v>588352105</v>
      </c>
      <c r="H8" s="5">
        <v>0</v>
      </c>
      <c r="I8" s="3">
        <v>588352105</v>
      </c>
      <c r="J8" s="3">
        <v>305574370</v>
      </c>
      <c r="K8" s="3">
        <v>0</v>
      </c>
      <c r="L8" s="3">
        <v>305574370</v>
      </c>
      <c r="M8" s="3">
        <v>282777735</v>
      </c>
      <c r="N8" s="3">
        <v>305574370</v>
      </c>
      <c r="O8" s="3">
        <v>0</v>
      </c>
      <c r="P8" s="3">
        <v>305574370</v>
      </c>
      <c r="Q8" s="3">
        <v>268660282.02999997</v>
      </c>
      <c r="R8" s="3">
        <v>0</v>
      </c>
      <c r="S8" s="3">
        <v>268660282.02999997</v>
      </c>
      <c r="T8" s="3">
        <v>0</v>
      </c>
      <c r="U8" s="3">
        <v>36914087.970000029</v>
      </c>
    </row>
    <row r="9" spans="1:25" x14ac:dyDescent="0.2">
      <c r="A9" s="2" t="s">
        <v>12</v>
      </c>
      <c r="B9" s="20" t="s">
        <v>11</v>
      </c>
      <c r="C9" s="5">
        <v>588352105</v>
      </c>
      <c r="D9" s="5">
        <v>0</v>
      </c>
      <c r="E9" s="5">
        <v>0</v>
      </c>
      <c r="F9" s="5">
        <v>0</v>
      </c>
      <c r="G9" s="5">
        <v>588352105</v>
      </c>
      <c r="H9" s="5">
        <v>0</v>
      </c>
      <c r="I9" s="3">
        <v>588352105</v>
      </c>
      <c r="J9" s="3">
        <v>305574370</v>
      </c>
      <c r="K9" s="3">
        <v>0</v>
      </c>
      <c r="L9" s="3">
        <v>305574370</v>
      </c>
      <c r="M9" s="3">
        <v>282777735</v>
      </c>
      <c r="N9" s="3">
        <v>305574370</v>
      </c>
      <c r="O9" s="3">
        <v>0</v>
      </c>
      <c r="P9" s="3">
        <v>305574370</v>
      </c>
      <c r="Q9" s="3">
        <v>268660282.02999997</v>
      </c>
      <c r="R9" s="3">
        <v>0</v>
      </c>
      <c r="S9" s="3">
        <v>268660282.02999997</v>
      </c>
      <c r="T9" s="3">
        <v>0</v>
      </c>
      <c r="U9" s="3">
        <v>36914087.970000029</v>
      </c>
    </row>
    <row r="10" spans="1:25" x14ac:dyDescent="0.2">
      <c r="A10" s="2" t="s">
        <v>13</v>
      </c>
      <c r="B10" s="20" t="s">
        <v>92</v>
      </c>
      <c r="C10" s="5">
        <v>470515780</v>
      </c>
      <c r="D10" s="5">
        <v>0</v>
      </c>
      <c r="E10" s="5">
        <v>0</v>
      </c>
      <c r="F10" s="5">
        <v>0</v>
      </c>
      <c r="G10" s="5">
        <v>470515780</v>
      </c>
      <c r="H10" s="5">
        <v>0</v>
      </c>
      <c r="I10" s="3">
        <v>470515780</v>
      </c>
      <c r="J10" s="5">
        <v>254823996</v>
      </c>
      <c r="K10" s="3">
        <v>0</v>
      </c>
      <c r="L10" s="5">
        <v>254823996</v>
      </c>
      <c r="M10" s="3">
        <v>215691784</v>
      </c>
      <c r="N10" s="5">
        <v>254823996</v>
      </c>
      <c r="O10" s="3">
        <v>0</v>
      </c>
      <c r="P10" s="3">
        <v>254823996</v>
      </c>
      <c r="Q10" s="5">
        <v>218420568</v>
      </c>
      <c r="R10" s="3">
        <v>0</v>
      </c>
      <c r="S10" s="3">
        <v>218420568</v>
      </c>
      <c r="T10" s="3">
        <v>0</v>
      </c>
      <c r="U10" s="3">
        <v>36403428</v>
      </c>
    </row>
    <row r="11" spans="1:25" x14ac:dyDescent="0.2">
      <c r="A11" s="2" t="s">
        <v>14</v>
      </c>
      <c r="B11" s="20" t="s">
        <v>93</v>
      </c>
      <c r="C11" s="5">
        <v>3000000</v>
      </c>
      <c r="D11" s="5">
        <v>0</v>
      </c>
      <c r="E11" s="5">
        <v>0</v>
      </c>
      <c r="F11" s="5">
        <v>0</v>
      </c>
      <c r="G11" s="5">
        <v>3000000</v>
      </c>
      <c r="H11" s="5">
        <v>0</v>
      </c>
      <c r="I11" s="3">
        <v>3000000</v>
      </c>
      <c r="J11" s="5">
        <v>1119300</v>
      </c>
      <c r="K11" s="3">
        <v>0</v>
      </c>
      <c r="L11" s="5">
        <v>1119300</v>
      </c>
      <c r="M11" s="3">
        <v>1880700</v>
      </c>
      <c r="N11" s="5">
        <v>1119300</v>
      </c>
      <c r="O11" s="3">
        <v>0</v>
      </c>
      <c r="P11" s="3">
        <v>1119300</v>
      </c>
      <c r="Q11" s="5">
        <v>932640</v>
      </c>
      <c r="R11" s="3">
        <v>0</v>
      </c>
      <c r="S11" s="3">
        <v>932640</v>
      </c>
      <c r="T11" s="3">
        <v>0</v>
      </c>
      <c r="U11" s="3">
        <v>186660</v>
      </c>
    </row>
    <row r="12" spans="1:25" x14ac:dyDescent="0.2">
      <c r="A12" s="2" t="s">
        <v>16</v>
      </c>
      <c r="B12" s="20" t="s">
        <v>15</v>
      </c>
      <c r="C12" s="5">
        <v>4800000</v>
      </c>
      <c r="D12" s="5">
        <v>0</v>
      </c>
      <c r="E12" s="5">
        <v>0</v>
      </c>
      <c r="F12" s="5">
        <v>0</v>
      </c>
      <c r="G12" s="5">
        <v>4800000</v>
      </c>
      <c r="H12" s="5">
        <v>0</v>
      </c>
      <c r="I12" s="3">
        <v>4800000</v>
      </c>
      <c r="J12" s="5">
        <v>2268000</v>
      </c>
      <c r="K12" s="3">
        <v>0</v>
      </c>
      <c r="L12" s="5">
        <v>2268000</v>
      </c>
      <c r="M12" s="3">
        <v>2532000</v>
      </c>
      <c r="N12" s="5">
        <v>2268000</v>
      </c>
      <c r="O12" s="3">
        <v>0</v>
      </c>
      <c r="P12" s="3">
        <v>2268000</v>
      </c>
      <c r="Q12" s="5">
        <v>1944000</v>
      </c>
      <c r="R12" s="3">
        <v>0</v>
      </c>
      <c r="S12" s="3">
        <v>1944000</v>
      </c>
      <c r="T12" s="3">
        <v>0</v>
      </c>
      <c r="U12" s="3">
        <v>324000</v>
      </c>
    </row>
    <row r="13" spans="1:25" x14ac:dyDescent="0.2">
      <c r="A13" s="2" t="s">
        <v>18</v>
      </c>
      <c r="B13" s="20" t="s">
        <v>17</v>
      </c>
      <c r="C13" s="5">
        <v>20804545</v>
      </c>
      <c r="D13" s="5">
        <v>0</v>
      </c>
      <c r="E13" s="5">
        <v>0</v>
      </c>
      <c r="F13" s="5">
        <v>0</v>
      </c>
      <c r="G13" s="5">
        <v>20804545</v>
      </c>
      <c r="H13" s="5">
        <v>0</v>
      </c>
      <c r="I13" s="3">
        <v>20804545</v>
      </c>
      <c r="J13" s="5">
        <v>19050027</v>
      </c>
      <c r="K13" s="3">
        <v>0</v>
      </c>
      <c r="L13" s="5">
        <v>19050027</v>
      </c>
      <c r="M13" s="3">
        <v>1754518</v>
      </c>
      <c r="N13" s="5">
        <v>19050027</v>
      </c>
      <c r="O13" s="3">
        <v>0</v>
      </c>
      <c r="P13" s="3">
        <v>19050027</v>
      </c>
      <c r="Q13" s="5">
        <v>19050027</v>
      </c>
      <c r="R13" s="3">
        <v>0</v>
      </c>
      <c r="S13" s="3">
        <v>19050027</v>
      </c>
      <c r="T13" s="3">
        <v>0</v>
      </c>
      <c r="U13" s="3">
        <v>0</v>
      </c>
    </row>
    <row r="14" spans="1:25" x14ac:dyDescent="0.2">
      <c r="A14" s="2" t="s">
        <v>19</v>
      </c>
      <c r="B14" s="20" t="s">
        <v>94</v>
      </c>
      <c r="C14" s="5">
        <v>14080739</v>
      </c>
      <c r="D14" s="5">
        <v>0</v>
      </c>
      <c r="E14" s="5">
        <v>0</v>
      </c>
      <c r="F14" s="5">
        <v>0</v>
      </c>
      <c r="G14" s="5">
        <v>14080739</v>
      </c>
      <c r="H14" s="5">
        <v>0</v>
      </c>
      <c r="I14" s="3">
        <v>14080739</v>
      </c>
      <c r="J14" s="5">
        <v>13642976</v>
      </c>
      <c r="K14" s="3">
        <v>0</v>
      </c>
      <c r="L14" s="5">
        <v>13642976</v>
      </c>
      <c r="M14" s="3">
        <v>437763</v>
      </c>
      <c r="N14" s="5">
        <v>13642976</v>
      </c>
      <c r="O14" s="3">
        <v>0</v>
      </c>
      <c r="P14" s="3">
        <v>13642976</v>
      </c>
      <c r="Q14" s="5">
        <v>13642976</v>
      </c>
      <c r="R14" s="3">
        <v>0</v>
      </c>
      <c r="S14" s="3">
        <v>13642976</v>
      </c>
      <c r="T14" s="3">
        <v>0</v>
      </c>
      <c r="U14" s="3">
        <v>0</v>
      </c>
    </row>
    <row r="15" spans="1:25" x14ac:dyDescent="0.2">
      <c r="A15" s="2" t="s">
        <v>21</v>
      </c>
      <c r="B15" s="20" t="s">
        <v>20</v>
      </c>
      <c r="C15" s="5">
        <v>65898624</v>
      </c>
      <c r="D15" s="5">
        <v>0</v>
      </c>
      <c r="E15" s="5">
        <v>0</v>
      </c>
      <c r="F15" s="5">
        <v>0</v>
      </c>
      <c r="G15" s="5">
        <v>65898624</v>
      </c>
      <c r="H15" s="5">
        <v>0</v>
      </c>
      <c r="I15" s="3">
        <v>65898624</v>
      </c>
      <c r="J15" s="3">
        <v>11386969</v>
      </c>
      <c r="K15" s="3">
        <v>0</v>
      </c>
      <c r="L15" s="3">
        <v>11386969</v>
      </c>
      <c r="M15" s="3">
        <v>54511655</v>
      </c>
      <c r="N15" s="3">
        <v>11386969</v>
      </c>
      <c r="O15" s="3">
        <v>0</v>
      </c>
      <c r="P15" s="3">
        <v>11386969</v>
      </c>
      <c r="Q15" s="3">
        <v>11386969</v>
      </c>
      <c r="R15" s="3">
        <v>0</v>
      </c>
      <c r="S15" s="3">
        <v>11386969</v>
      </c>
      <c r="T15" s="3">
        <v>0</v>
      </c>
      <c r="U15" s="3">
        <v>0</v>
      </c>
    </row>
    <row r="16" spans="1:25" x14ac:dyDescent="0.2">
      <c r="A16" s="2" t="s">
        <v>23</v>
      </c>
      <c r="B16" s="20" t="s">
        <v>22</v>
      </c>
      <c r="C16" s="5">
        <v>45898624</v>
      </c>
      <c r="D16" s="5">
        <v>0</v>
      </c>
      <c r="E16" s="5">
        <v>0</v>
      </c>
      <c r="F16" s="5">
        <v>0</v>
      </c>
      <c r="G16" s="5">
        <v>45898624</v>
      </c>
      <c r="H16" s="5">
        <v>0</v>
      </c>
      <c r="I16" s="3">
        <v>45898624</v>
      </c>
      <c r="J16" s="5">
        <v>0</v>
      </c>
      <c r="K16" s="3">
        <v>0</v>
      </c>
      <c r="L16" s="5">
        <v>0</v>
      </c>
      <c r="M16" s="3">
        <v>45898624</v>
      </c>
      <c r="N16" s="5">
        <v>0</v>
      </c>
      <c r="O16" s="3">
        <v>0</v>
      </c>
      <c r="P16" s="3">
        <v>0</v>
      </c>
      <c r="Q16" s="5">
        <v>0</v>
      </c>
      <c r="R16" s="3">
        <v>0</v>
      </c>
      <c r="S16" s="3">
        <v>0</v>
      </c>
      <c r="T16" s="3">
        <v>0</v>
      </c>
      <c r="U16" s="3">
        <v>0</v>
      </c>
    </row>
    <row r="17" spans="1:21" x14ac:dyDescent="0.2">
      <c r="A17" s="2" t="s">
        <v>25</v>
      </c>
      <c r="B17" s="20" t="s">
        <v>24</v>
      </c>
      <c r="C17" s="5">
        <v>20000000</v>
      </c>
      <c r="D17" s="5">
        <v>0</v>
      </c>
      <c r="E17" s="5">
        <v>0</v>
      </c>
      <c r="F17" s="5">
        <v>0</v>
      </c>
      <c r="G17" s="5">
        <v>20000000</v>
      </c>
      <c r="H17" s="5">
        <v>0</v>
      </c>
      <c r="I17" s="3">
        <v>20000000</v>
      </c>
      <c r="J17" s="5">
        <v>11386969</v>
      </c>
      <c r="K17" s="3">
        <v>0</v>
      </c>
      <c r="L17" s="5">
        <v>11386969</v>
      </c>
      <c r="M17" s="3">
        <v>8613031</v>
      </c>
      <c r="N17" s="5">
        <v>11386969</v>
      </c>
      <c r="O17" s="3">
        <v>0</v>
      </c>
      <c r="P17" s="3">
        <v>11386969</v>
      </c>
      <c r="Q17" s="5">
        <v>11386969</v>
      </c>
      <c r="R17" s="3">
        <v>0</v>
      </c>
      <c r="S17" s="3">
        <v>11386969</v>
      </c>
      <c r="T17" s="3">
        <v>0</v>
      </c>
      <c r="U17" s="3">
        <v>0</v>
      </c>
    </row>
    <row r="18" spans="1:21" x14ac:dyDescent="0.2">
      <c r="A18" s="2" t="s">
        <v>26</v>
      </c>
      <c r="B18" s="20" t="s">
        <v>95</v>
      </c>
      <c r="C18" s="5">
        <v>5000000</v>
      </c>
      <c r="D18" s="5">
        <v>0</v>
      </c>
      <c r="E18" s="5">
        <v>0</v>
      </c>
      <c r="F18" s="5">
        <v>0</v>
      </c>
      <c r="G18" s="5">
        <v>5000000</v>
      </c>
      <c r="H18" s="5">
        <v>0</v>
      </c>
      <c r="I18" s="3">
        <v>5000000</v>
      </c>
      <c r="J18" s="5">
        <v>0</v>
      </c>
      <c r="K18" s="3">
        <v>0</v>
      </c>
      <c r="L18" s="5">
        <v>0</v>
      </c>
      <c r="M18" s="3">
        <v>5000000</v>
      </c>
      <c r="N18" s="5">
        <v>0</v>
      </c>
      <c r="O18" s="3">
        <v>0</v>
      </c>
      <c r="P18" s="3">
        <v>0</v>
      </c>
      <c r="Q18" s="5">
        <v>0</v>
      </c>
      <c r="R18" s="3">
        <v>0</v>
      </c>
      <c r="S18" s="3">
        <v>0</v>
      </c>
      <c r="T18" s="3">
        <v>0</v>
      </c>
      <c r="U18" s="3">
        <v>0</v>
      </c>
    </row>
    <row r="19" spans="1:21" x14ac:dyDescent="0.2">
      <c r="A19" s="2" t="s">
        <v>146</v>
      </c>
      <c r="B19" s="2" t="s">
        <v>145</v>
      </c>
      <c r="C19" s="5">
        <v>4252417</v>
      </c>
      <c r="D19" s="5">
        <v>0</v>
      </c>
      <c r="E19" s="5">
        <v>0</v>
      </c>
      <c r="F19" s="5">
        <v>0</v>
      </c>
      <c r="G19" s="5">
        <v>4252417</v>
      </c>
      <c r="H19" s="5">
        <v>0</v>
      </c>
      <c r="I19" s="3">
        <v>4252417</v>
      </c>
      <c r="J19" s="5">
        <v>3283102</v>
      </c>
      <c r="K19" s="3">
        <v>0</v>
      </c>
      <c r="L19" s="5">
        <v>3283102</v>
      </c>
      <c r="M19" s="3">
        <v>969315</v>
      </c>
      <c r="N19" s="5">
        <v>3283102</v>
      </c>
      <c r="O19" s="3">
        <v>0</v>
      </c>
      <c r="P19" s="3">
        <v>3283102</v>
      </c>
      <c r="Q19" s="5">
        <v>3283102</v>
      </c>
      <c r="R19" s="3">
        <v>0</v>
      </c>
      <c r="S19" s="3">
        <v>3283102</v>
      </c>
      <c r="T19" s="3">
        <v>0</v>
      </c>
      <c r="U19" s="3">
        <v>0</v>
      </c>
    </row>
    <row r="20" spans="1:21" x14ac:dyDescent="0.2">
      <c r="A20" s="2" t="s">
        <v>27</v>
      </c>
      <c r="B20" s="20" t="s">
        <v>96</v>
      </c>
      <c r="C20" s="5">
        <v>216582500</v>
      </c>
      <c r="D20" s="5">
        <v>0</v>
      </c>
      <c r="E20" s="5">
        <v>0</v>
      </c>
      <c r="F20" s="5">
        <v>0</v>
      </c>
      <c r="G20" s="5">
        <v>204770903</v>
      </c>
      <c r="H20" s="5">
        <v>11811597</v>
      </c>
      <c r="I20" s="3">
        <v>216582500</v>
      </c>
      <c r="J20" s="3">
        <v>119909694</v>
      </c>
      <c r="K20" s="3">
        <v>11811597</v>
      </c>
      <c r="L20" s="3">
        <v>131721291</v>
      </c>
      <c r="M20" s="3">
        <v>84861209</v>
      </c>
      <c r="N20" s="3">
        <v>119909694</v>
      </c>
      <c r="O20" s="3">
        <v>11811597</v>
      </c>
      <c r="P20" s="3">
        <v>131721291</v>
      </c>
      <c r="Q20" s="3">
        <v>105538743</v>
      </c>
      <c r="R20" s="3">
        <v>11811597</v>
      </c>
      <c r="S20" s="3">
        <v>117350340</v>
      </c>
      <c r="T20" s="3">
        <v>0</v>
      </c>
      <c r="U20" s="3">
        <v>14370951</v>
      </c>
    </row>
    <row r="21" spans="1:21" x14ac:dyDescent="0.2">
      <c r="A21" s="2" t="s">
        <v>29</v>
      </c>
      <c r="B21" s="20" t="s">
        <v>28</v>
      </c>
      <c r="C21" s="5">
        <v>62340275</v>
      </c>
      <c r="D21" s="5">
        <v>0</v>
      </c>
      <c r="E21" s="5">
        <v>0</v>
      </c>
      <c r="F21" s="5">
        <v>0</v>
      </c>
      <c r="G21" s="5">
        <v>57932963</v>
      </c>
      <c r="H21" s="5">
        <v>4407312</v>
      </c>
      <c r="I21" s="3">
        <v>62340275</v>
      </c>
      <c r="J21" s="5">
        <v>26443872</v>
      </c>
      <c r="K21" s="3">
        <v>4407312</v>
      </c>
      <c r="L21" s="5">
        <v>30851184</v>
      </c>
      <c r="M21" s="3">
        <v>31489091</v>
      </c>
      <c r="N21" s="5">
        <v>26443872</v>
      </c>
      <c r="O21" s="3">
        <v>4407312</v>
      </c>
      <c r="P21" s="3">
        <v>30851184</v>
      </c>
      <c r="Q21" s="5">
        <v>22036560</v>
      </c>
      <c r="R21" s="3">
        <v>4407312</v>
      </c>
      <c r="S21" s="3">
        <v>26443872</v>
      </c>
      <c r="T21" s="3">
        <v>0</v>
      </c>
      <c r="U21" s="3">
        <v>4407312</v>
      </c>
    </row>
    <row r="22" spans="1:21" x14ac:dyDescent="0.2">
      <c r="A22" s="2" t="s">
        <v>31</v>
      </c>
      <c r="B22" s="20" t="s">
        <v>30</v>
      </c>
      <c r="C22" s="5">
        <v>44157715</v>
      </c>
      <c r="D22" s="5">
        <v>0</v>
      </c>
      <c r="E22" s="5">
        <v>0</v>
      </c>
      <c r="F22" s="5">
        <v>0</v>
      </c>
      <c r="G22" s="5">
        <v>41035849</v>
      </c>
      <c r="H22" s="5">
        <v>3121866</v>
      </c>
      <c r="I22" s="3">
        <v>44157715</v>
      </c>
      <c r="J22" s="5">
        <v>18731484</v>
      </c>
      <c r="K22" s="3">
        <v>3121866</v>
      </c>
      <c r="L22" s="5">
        <v>21853350</v>
      </c>
      <c r="M22" s="3">
        <v>22304365</v>
      </c>
      <c r="N22" s="5">
        <v>18731484</v>
      </c>
      <c r="O22" s="3">
        <v>3121866</v>
      </c>
      <c r="P22" s="3">
        <v>21853350</v>
      </c>
      <c r="Q22" s="5">
        <v>15609618</v>
      </c>
      <c r="R22" s="3">
        <v>3121866</v>
      </c>
      <c r="S22" s="3">
        <v>18731484</v>
      </c>
      <c r="T22" s="3">
        <v>0</v>
      </c>
      <c r="U22" s="3">
        <v>3121866</v>
      </c>
    </row>
    <row r="23" spans="1:21" x14ac:dyDescent="0.2">
      <c r="A23" s="2" t="s">
        <v>32</v>
      </c>
      <c r="B23" s="20" t="s">
        <v>97</v>
      </c>
      <c r="C23" s="5">
        <v>49723509</v>
      </c>
      <c r="D23" s="5">
        <v>0</v>
      </c>
      <c r="E23" s="5">
        <v>0</v>
      </c>
      <c r="F23" s="5">
        <v>0</v>
      </c>
      <c r="G23" s="5">
        <v>49723509</v>
      </c>
      <c r="H23" s="5">
        <v>0</v>
      </c>
      <c r="I23" s="3">
        <v>49723509</v>
      </c>
      <c r="J23" s="5">
        <v>46480470</v>
      </c>
      <c r="K23" s="3">
        <v>0</v>
      </c>
      <c r="L23" s="5">
        <v>46480470</v>
      </c>
      <c r="M23" s="3">
        <v>3243039</v>
      </c>
      <c r="N23" s="5">
        <v>46480470</v>
      </c>
      <c r="O23" s="3">
        <v>0</v>
      </c>
      <c r="P23" s="3">
        <v>46480470</v>
      </c>
      <c r="Q23" s="5">
        <v>46480470</v>
      </c>
      <c r="R23" s="3">
        <v>0</v>
      </c>
      <c r="S23" s="3">
        <v>46480470</v>
      </c>
      <c r="T23" s="3">
        <v>0</v>
      </c>
      <c r="U23" s="3">
        <v>0</v>
      </c>
    </row>
    <row r="24" spans="1:21" x14ac:dyDescent="0.2">
      <c r="A24" s="2" t="s">
        <v>33</v>
      </c>
      <c r="B24" s="20" t="s">
        <v>98</v>
      </c>
      <c r="C24" s="5">
        <v>20780084</v>
      </c>
      <c r="D24" s="5">
        <v>0</v>
      </c>
      <c r="E24" s="5">
        <v>0</v>
      </c>
      <c r="F24" s="5">
        <v>0</v>
      </c>
      <c r="G24" s="5">
        <v>19310987</v>
      </c>
      <c r="H24" s="5">
        <v>1469097</v>
      </c>
      <c r="I24" s="3">
        <v>20780084</v>
      </c>
      <c r="J24" s="5">
        <v>8814582</v>
      </c>
      <c r="K24" s="3">
        <v>1469097</v>
      </c>
      <c r="L24" s="5">
        <v>10283679</v>
      </c>
      <c r="M24" s="3">
        <v>10496405</v>
      </c>
      <c r="N24" s="5">
        <v>8814582</v>
      </c>
      <c r="O24" s="3">
        <v>1469097</v>
      </c>
      <c r="P24" s="3">
        <v>10283679</v>
      </c>
      <c r="Q24" s="5">
        <v>7345485</v>
      </c>
      <c r="R24" s="3">
        <v>1469097</v>
      </c>
      <c r="S24" s="3">
        <v>8814582</v>
      </c>
      <c r="T24" s="3">
        <v>0</v>
      </c>
      <c r="U24" s="3">
        <v>1469097</v>
      </c>
    </row>
    <row r="25" spans="1:21" ht="22.5" x14ac:dyDescent="0.2">
      <c r="A25" s="2" t="s">
        <v>35</v>
      </c>
      <c r="B25" s="20" t="s">
        <v>34</v>
      </c>
      <c r="C25" s="5">
        <v>13818756</v>
      </c>
      <c r="D25" s="5">
        <v>0</v>
      </c>
      <c r="E25" s="5">
        <v>0</v>
      </c>
      <c r="F25" s="5">
        <v>0</v>
      </c>
      <c r="G25" s="5">
        <v>12841806</v>
      </c>
      <c r="H25" s="5">
        <v>976950</v>
      </c>
      <c r="I25" s="3">
        <v>13818756</v>
      </c>
      <c r="J25" s="5">
        <v>5861700</v>
      </c>
      <c r="K25" s="3">
        <v>976950</v>
      </c>
      <c r="L25" s="5">
        <v>6838650</v>
      </c>
      <c r="M25" s="3">
        <v>6980106</v>
      </c>
      <c r="N25" s="5">
        <v>5861700</v>
      </c>
      <c r="O25" s="3">
        <v>976950</v>
      </c>
      <c r="P25" s="3">
        <v>6838650</v>
      </c>
      <c r="Q25" s="5">
        <v>4884750</v>
      </c>
      <c r="R25" s="3">
        <v>976950</v>
      </c>
      <c r="S25" s="3">
        <v>5861700</v>
      </c>
      <c r="T25" s="3">
        <v>0</v>
      </c>
      <c r="U25" s="3">
        <v>976950</v>
      </c>
    </row>
    <row r="26" spans="1:21" x14ac:dyDescent="0.2">
      <c r="A26" s="2" t="s">
        <v>37</v>
      </c>
      <c r="B26" s="20" t="s">
        <v>36</v>
      </c>
      <c r="C26" s="5">
        <v>15457297</v>
      </c>
      <c r="D26" s="5">
        <v>0</v>
      </c>
      <c r="E26" s="5">
        <v>0</v>
      </c>
      <c r="F26" s="5">
        <v>0</v>
      </c>
      <c r="G26" s="5">
        <v>14355474</v>
      </c>
      <c r="H26" s="5">
        <v>1101823</v>
      </c>
      <c r="I26" s="3">
        <v>15457297</v>
      </c>
      <c r="J26" s="5">
        <v>9170292</v>
      </c>
      <c r="K26" s="3">
        <v>1101823</v>
      </c>
      <c r="L26" s="5">
        <v>10272115</v>
      </c>
      <c r="M26" s="3">
        <v>5185182</v>
      </c>
      <c r="N26" s="5">
        <v>9170292</v>
      </c>
      <c r="O26" s="3">
        <v>1101823</v>
      </c>
      <c r="P26" s="3">
        <v>10272115</v>
      </c>
      <c r="Q26" s="5">
        <v>5509115</v>
      </c>
      <c r="R26" s="3">
        <v>1101823</v>
      </c>
      <c r="S26" s="3">
        <v>6610938</v>
      </c>
      <c r="T26" s="3">
        <v>0</v>
      </c>
      <c r="U26" s="3">
        <v>3661177</v>
      </c>
    </row>
    <row r="27" spans="1:21" x14ac:dyDescent="0.2">
      <c r="A27" s="2" t="s">
        <v>39</v>
      </c>
      <c r="B27" s="20" t="s">
        <v>38</v>
      </c>
      <c r="C27" s="5">
        <v>10304864</v>
      </c>
      <c r="D27" s="5">
        <v>0</v>
      </c>
      <c r="E27" s="5">
        <v>0</v>
      </c>
      <c r="F27" s="5">
        <v>0</v>
      </c>
      <c r="G27" s="5">
        <v>9570315</v>
      </c>
      <c r="H27" s="5">
        <v>734549</v>
      </c>
      <c r="I27" s="3">
        <v>10304864</v>
      </c>
      <c r="J27" s="5">
        <v>4407294</v>
      </c>
      <c r="K27" s="3">
        <v>734549</v>
      </c>
      <c r="L27" s="5">
        <v>5141843</v>
      </c>
      <c r="M27" s="3">
        <v>5163021</v>
      </c>
      <c r="N27" s="5">
        <v>4407294</v>
      </c>
      <c r="O27" s="3">
        <v>734549</v>
      </c>
      <c r="P27" s="3">
        <v>5141843</v>
      </c>
      <c r="Q27" s="5">
        <v>3672745</v>
      </c>
      <c r="R27" s="3">
        <v>734549</v>
      </c>
      <c r="S27" s="3">
        <v>4407294</v>
      </c>
      <c r="T27" s="3">
        <v>0</v>
      </c>
      <c r="U27" s="3">
        <v>734549</v>
      </c>
    </row>
    <row r="28" spans="1:21" ht="22.5" x14ac:dyDescent="0.2">
      <c r="A28" s="2" t="s">
        <v>41</v>
      </c>
      <c r="B28" s="20" t="s">
        <v>40</v>
      </c>
      <c r="C28" s="5">
        <v>46042677</v>
      </c>
      <c r="D28" s="5">
        <v>0</v>
      </c>
      <c r="E28" s="5">
        <v>0</v>
      </c>
      <c r="F28" s="5">
        <v>0</v>
      </c>
      <c r="G28" s="5">
        <v>46042677</v>
      </c>
      <c r="H28" s="5">
        <v>0</v>
      </c>
      <c r="I28" s="3">
        <v>46042677</v>
      </c>
      <c r="J28" s="3">
        <v>23729046</v>
      </c>
      <c r="K28" s="3">
        <v>0</v>
      </c>
      <c r="L28" s="3">
        <v>23729046</v>
      </c>
      <c r="M28" s="3">
        <v>22313631</v>
      </c>
      <c r="N28" s="3">
        <v>23729046</v>
      </c>
      <c r="O28" s="3">
        <v>0</v>
      </c>
      <c r="P28" s="3">
        <v>23729046</v>
      </c>
      <c r="Q28" s="3">
        <v>23729046</v>
      </c>
      <c r="R28" s="3">
        <v>0</v>
      </c>
      <c r="S28" s="3">
        <v>23729046</v>
      </c>
      <c r="T28" s="3">
        <v>0</v>
      </c>
      <c r="U28" s="3">
        <v>0</v>
      </c>
    </row>
    <row r="29" spans="1:21" x14ac:dyDescent="0.2">
      <c r="A29" s="2" t="s">
        <v>42</v>
      </c>
      <c r="B29" s="20" t="s">
        <v>20</v>
      </c>
      <c r="C29" s="5">
        <v>46042677</v>
      </c>
      <c r="D29" s="5">
        <v>0</v>
      </c>
      <c r="E29" s="5">
        <v>0</v>
      </c>
      <c r="F29" s="5">
        <v>0</v>
      </c>
      <c r="G29" s="5">
        <v>46042677</v>
      </c>
      <c r="H29" s="5">
        <v>0</v>
      </c>
      <c r="I29" s="3">
        <v>46042677</v>
      </c>
      <c r="J29" s="3">
        <v>23729046</v>
      </c>
      <c r="K29" s="3">
        <v>0</v>
      </c>
      <c r="L29" s="3">
        <v>23729046</v>
      </c>
      <c r="M29" s="3">
        <v>22313631</v>
      </c>
      <c r="N29" s="3">
        <v>23729046</v>
      </c>
      <c r="O29" s="3">
        <v>0</v>
      </c>
      <c r="P29" s="3">
        <v>23729046</v>
      </c>
      <c r="Q29" s="3">
        <v>23729046</v>
      </c>
      <c r="R29" s="3">
        <v>0</v>
      </c>
      <c r="S29" s="3">
        <v>23729046</v>
      </c>
      <c r="T29" s="3">
        <v>0</v>
      </c>
      <c r="U29" s="3">
        <v>0</v>
      </c>
    </row>
    <row r="30" spans="1:21" x14ac:dyDescent="0.2">
      <c r="A30" s="2" t="s">
        <v>249</v>
      </c>
      <c r="B30" s="20" t="s">
        <v>248</v>
      </c>
      <c r="C30" s="5">
        <v>26417435</v>
      </c>
      <c r="D30" s="5">
        <v>0</v>
      </c>
      <c r="E30" s="5">
        <v>0</v>
      </c>
      <c r="F30" s="5">
        <v>0</v>
      </c>
      <c r="G30" s="5">
        <v>26417435</v>
      </c>
      <c r="H30" s="5">
        <v>0</v>
      </c>
      <c r="I30" s="3">
        <v>26417435</v>
      </c>
      <c r="J30" s="5">
        <v>6025255</v>
      </c>
      <c r="K30" s="3">
        <v>0</v>
      </c>
      <c r="L30" s="5">
        <v>6025255</v>
      </c>
      <c r="M30" s="3">
        <v>20392180</v>
      </c>
      <c r="N30" s="5">
        <v>6025255</v>
      </c>
      <c r="O30" s="3">
        <v>0</v>
      </c>
      <c r="P30" s="3">
        <v>6025255</v>
      </c>
      <c r="Q30" s="5">
        <v>6025255</v>
      </c>
      <c r="R30" s="3">
        <v>0</v>
      </c>
      <c r="S30" s="3">
        <v>6025255</v>
      </c>
      <c r="T30" s="3">
        <v>0</v>
      </c>
      <c r="U30" s="3">
        <v>0</v>
      </c>
    </row>
    <row r="31" spans="1:21" x14ac:dyDescent="0.2">
      <c r="A31" s="2" t="s">
        <v>121</v>
      </c>
      <c r="B31" s="2" t="s">
        <v>120</v>
      </c>
      <c r="C31" s="5">
        <v>11000000</v>
      </c>
      <c r="D31" s="5">
        <v>0</v>
      </c>
      <c r="E31" s="5">
        <v>0</v>
      </c>
      <c r="F31" s="5">
        <v>0</v>
      </c>
      <c r="G31" s="5">
        <v>11000000</v>
      </c>
      <c r="H31" s="5">
        <v>0</v>
      </c>
      <c r="I31" s="3">
        <v>11000000</v>
      </c>
      <c r="J31" s="5">
        <v>9960357</v>
      </c>
      <c r="K31" s="3">
        <v>0</v>
      </c>
      <c r="L31" s="5">
        <v>9960357</v>
      </c>
      <c r="M31" s="3">
        <v>1039643</v>
      </c>
      <c r="N31" s="5">
        <v>9960357</v>
      </c>
      <c r="O31" s="3">
        <v>0</v>
      </c>
      <c r="P31" s="3">
        <v>9960357</v>
      </c>
      <c r="Q31" s="5">
        <v>9960357</v>
      </c>
      <c r="R31" s="3">
        <v>0</v>
      </c>
      <c r="S31" s="3">
        <v>9960357</v>
      </c>
      <c r="T31" s="3">
        <v>0</v>
      </c>
      <c r="U31" s="3">
        <v>0</v>
      </c>
    </row>
    <row r="32" spans="1:21" x14ac:dyDescent="0.2">
      <c r="A32" s="2" t="s">
        <v>43</v>
      </c>
      <c r="B32" s="20" t="s">
        <v>99</v>
      </c>
      <c r="C32" s="5">
        <v>2658421</v>
      </c>
      <c r="D32" s="5">
        <v>0</v>
      </c>
      <c r="E32" s="5">
        <v>0</v>
      </c>
      <c r="F32" s="5">
        <v>0</v>
      </c>
      <c r="G32" s="5">
        <v>2658421</v>
      </c>
      <c r="H32" s="5">
        <v>0</v>
      </c>
      <c r="I32" s="3">
        <v>2658421</v>
      </c>
      <c r="J32" s="5">
        <v>1776613</v>
      </c>
      <c r="K32" s="3">
        <v>0</v>
      </c>
      <c r="L32" s="5">
        <v>1776613</v>
      </c>
      <c r="M32" s="3">
        <v>881808</v>
      </c>
      <c r="N32" s="5">
        <v>1776613</v>
      </c>
      <c r="O32" s="3">
        <v>0</v>
      </c>
      <c r="P32" s="3">
        <v>1776613</v>
      </c>
      <c r="Q32" s="5">
        <v>1776613</v>
      </c>
      <c r="R32" s="3">
        <v>0</v>
      </c>
      <c r="S32" s="3">
        <v>1776613</v>
      </c>
      <c r="T32" s="3">
        <v>0</v>
      </c>
      <c r="U32" s="3">
        <v>0</v>
      </c>
    </row>
    <row r="33" spans="1:21" x14ac:dyDescent="0.2">
      <c r="A33" s="2" t="s">
        <v>240</v>
      </c>
      <c r="B33" s="2" t="s">
        <v>239</v>
      </c>
      <c r="C33" s="5">
        <v>5966821</v>
      </c>
      <c r="D33" s="5">
        <v>0</v>
      </c>
      <c r="E33" s="5">
        <v>0</v>
      </c>
      <c r="F33" s="5">
        <v>0</v>
      </c>
      <c r="G33" s="5">
        <v>5966821</v>
      </c>
      <c r="H33" s="5">
        <v>0</v>
      </c>
      <c r="I33" s="3">
        <v>5966821</v>
      </c>
      <c r="J33" s="5">
        <v>5966821</v>
      </c>
      <c r="K33" s="3">
        <v>0</v>
      </c>
      <c r="L33" s="5">
        <v>5966821</v>
      </c>
      <c r="M33" s="3">
        <v>0</v>
      </c>
      <c r="N33" s="5">
        <v>5966821</v>
      </c>
      <c r="O33" s="3">
        <v>0</v>
      </c>
      <c r="P33" s="3">
        <v>5966821</v>
      </c>
      <c r="Q33" s="5">
        <v>5966821</v>
      </c>
      <c r="R33" s="3">
        <v>0</v>
      </c>
      <c r="S33" s="3">
        <v>5966821</v>
      </c>
      <c r="T33" s="3">
        <v>0</v>
      </c>
      <c r="U33" s="3">
        <v>0</v>
      </c>
    </row>
    <row r="34" spans="1:21" x14ac:dyDescent="0.2">
      <c r="A34" s="2" t="s">
        <v>44</v>
      </c>
      <c r="B34" s="2" t="s">
        <v>106</v>
      </c>
      <c r="C34" s="5">
        <v>12053048856.18</v>
      </c>
      <c r="D34" s="5">
        <v>762391270</v>
      </c>
      <c r="E34" s="5">
        <v>0</v>
      </c>
      <c r="F34" s="5">
        <v>0</v>
      </c>
      <c r="G34" s="5">
        <v>11262450833</v>
      </c>
      <c r="H34" s="5">
        <v>1552989293.1800001</v>
      </c>
      <c r="I34" s="3">
        <v>12815440126.18</v>
      </c>
      <c r="J34" s="3">
        <v>7484874624.54</v>
      </c>
      <c r="K34" s="3">
        <v>1551661809.77</v>
      </c>
      <c r="L34" s="3">
        <v>9036536434.3099995</v>
      </c>
      <c r="M34" s="3">
        <v>3778903691.8700008</v>
      </c>
      <c r="N34" s="3">
        <v>4914505855</v>
      </c>
      <c r="O34" s="3">
        <v>1551661809.77</v>
      </c>
      <c r="P34" s="3">
        <v>6466167664.7700005</v>
      </c>
      <c r="Q34" s="3">
        <v>4090994031.1900001</v>
      </c>
      <c r="R34" s="3">
        <v>1551661809.77</v>
      </c>
      <c r="S34" s="3">
        <v>5642655840.96</v>
      </c>
      <c r="T34" s="3">
        <v>2570368769.539999</v>
      </c>
      <c r="U34" s="3">
        <v>823511823.81000042</v>
      </c>
    </row>
    <row r="35" spans="1:21" x14ac:dyDescent="0.2">
      <c r="A35" s="2" t="s">
        <v>46</v>
      </c>
      <c r="B35" s="20" t="s">
        <v>45</v>
      </c>
      <c r="C35" s="5">
        <v>12053048856.18</v>
      </c>
      <c r="D35" s="5">
        <v>762391270</v>
      </c>
      <c r="E35" s="5">
        <v>0</v>
      </c>
      <c r="F35" s="5">
        <v>0</v>
      </c>
      <c r="G35" s="5">
        <v>11262450833</v>
      </c>
      <c r="H35" s="5">
        <v>1552989293.1800001</v>
      </c>
      <c r="I35" s="3">
        <v>12815440126.18</v>
      </c>
      <c r="J35" s="3">
        <v>7484874624.54</v>
      </c>
      <c r="K35" s="3">
        <v>1551661809.77</v>
      </c>
      <c r="L35" s="3">
        <v>9036536434.3099995</v>
      </c>
      <c r="M35" s="3">
        <v>3778903691.8700008</v>
      </c>
      <c r="N35" s="3">
        <v>4914505855</v>
      </c>
      <c r="O35" s="3">
        <v>1551661809.77</v>
      </c>
      <c r="P35" s="3">
        <v>6466167664.7700005</v>
      </c>
      <c r="Q35" s="3">
        <v>4090994031.1900001</v>
      </c>
      <c r="R35" s="3">
        <v>1551661809.77</v>
      </c>
      <c r="S35" s="3">
        <v>5642655840.96</v>
      </c>
      <c r="T35" s="3">
        <v>2570368769.539999</v>
      </c>
      <c r="U35" s="3">
        <v>823511823.81000042</v>
      </c>
    </row>
    <row r="36" spans="1:21" x14ac:dyDescent="0.2">
      <c r="A36" s="2" t="s">
        <v>48</v>
      </c>
      <c r="B36" s="20" t="s">
        <v>47</v>
      </c>
      <c r="C36" s="5">
        <v>1747936675.4000001</v>
      </c>
      <c r="D36" s="5">
        <v>165534344</v>
      </c>
      <c r="E36" s="5">
        <v>0</v>
      </c>
      <c r="F36" s="5">
        <v>-206000000</v>
      </c>
      <c r="G36" s="5">
        <v>1344891315</v>
      </c>
      <c r="H36" s="5">
        <v>362579704.39999998</v>
      </c>
      <c r="I36" s="3">
        <v>1707471019.4000001</v>
      </c>
      <c r="J36" s="3">
        <v>587051121</v>
      </c>
      <c r="K36" s="3">
        <v>362579704.39999998</v>
      </c>
      <c r="L36" s="3">
        <v>949630825.39999998</v>
      </c>
      <c r="M36" s="3">
        <v>757840194.00000012</v>
      </c>
      <c r="N36" s="3">
        <v>441561314</v>
      </c>
      <c r="O36" s="3">
        <v>362579704.39999998</v>
      </c>
      <c r="P36" s="3">
        <v>804141018.39999998</v>
      </c>
      <c r="Q36" s="3">
        <v>349549451.19999999</v>
      </c>
      <c r="R36" s="3">
        <v>362579704.39999998</v>
      </c>
      <c r="S36" s="3">
        <v>712129155.5999999</v>
      </c>
      <c r="T36" s="3">
        <v>145489807</v>
      </c>
      <c r="U36" s="3">
        <v>92011862.800000072</v>
      </c>
    </row>
    <row r="37" spans="1:21" ht="22.5" x14ac:dyDescent="0.2">
      <c r="A37" s="2" t="s">
        <v>49</v>
      </c>
      <c r="B37" s="20" t="s">
        <v>100</v>
      </c>
      <c r="C37" s="5">
        <v>1747936675.4000001</v>
      </c>
      <c r="D37" s="5">
        <v>165534344</v>
      </c>
      <c r="E37" s="5">
        <v>0</v>
      </c>
      <c r="F37" s="5">
        <v>-206000000</v>
      </c>
      <c r="G37" s="5">
        <v>1344891315</v>
      </c>
      <c r="H37" s="5">
        <v>362579704.39999998</v>
      </c>
      <c r="I37" s="3">
        <v>1707471019.4000001</v>
      </c>
      <c r="J37" s="5">
        <v>587051121</v>
      </c>
      <c r="K37" s="3">
        <v>362579704.39999998</v>
      </c>
      <c r="L37" s="5">
        <v>949630825.39999998</v>
      </c>
      <c r="M37" s="3">
        <v>757840194.00000012</v>
      </c>
      <c r="N37" s="5">
        <v>441561314</v>
      </c>
      <c r="O37" s="3">
        <v>362579704.39999998</v>
      </c>
      <c r="P37" s="3">
        <v>804141018.39999998</v>
      </c>
      <c r="Q37" s="5">
        <v>349549451.19999999</v>
      </c>
      <c r="R37" s="3">
        <v>362579704.39999998</v>
      </c>
      <c r="S37" s="3">
        <v>712129155.5999999</v>
      </c>
      <c r="T37" s="3">
        <v>145489807</v>
      </c>
      <c r="U37" s="3">
        <v>92011862.800000072</v>
      </c>
    </row>
    <row r="38" spans="1:21" x14ac:dyDescent="0.2">
      <c r="A38" s="2" t="s">
        <v>147</v>
      </c>
      <c r="B38" s="2" t="s">
        <v>50</v>
      </c>
      <c r="C38" s="5">
        <v>203324727</v>
      </c>
      <c r="D38" s="5">
        <v>98000000</v>
      </c>
      <c r="E38" s="5">
        <v>0</v>
      </c>
      <c r="F38" s="5">
        <v>0</v>
      </c>
      <c r="G38" s="5">
        <v>283000000</v>
      </c>
      <c r="H38" s="5">
        <v>18324727</v>
      </c>
      <c r="I38" s="3">
        <v>301324727</v>
      </c>
      <c r="J38" s="3">
        <v>158000000</v>
      </c>
      <c r="K38" s="3">
        <v>18324727</v>
      </c>
      <c r="L38" s="3">
        <v>176324727</v>
      </c>
      <c r="M38" s="3">
        <v>125000000</v>
      </c>
      <c r="N38" s="3">
        <v>95544978</v>
      </c>
      <c r="O38" s="3">
        <v>18324727</v>
      </c>
      <c r="P38" s="3">
        <v>113869705</v>
      </c>
      <c r="Q38" s="3">
        <v>95544978</v>
      </c>
      <c r="R38" s="3">
        <v>18324727</v>
      </c>
      <c r="S38" s="3">
        <v>113869705</v>
      </c>
      <c r="T38" s="3">
        <v>62455022</v>
      </c>
      <c r="U38" s="3">
        <v>0</v>
      </c>
    </row>
    <row r="39" spans="1:21" x14ac:dyDescent="0.2">
      <c r="A39" s="2" t="s">
        <v>148</v>
      </c>
      <c r="B39" s="2" t="s">
        <v>122</v>
      </c>
      <c r="C39" s="5">
        <v>190975689.84999999</v>
      </c>
      <c r="D39" s="5">
        <v>23490795</v>
      </c>
      <c r="E39" s="5">
        <v>0</v>
      </c>
      <c r="F39" s="5">
        <v>0</v>
      </c>
      <c r="G39" s="5">
        <v>120000000</v>
      </c>
      <c r="H39" s="5">
        <v>94466484.849999994</v>
      </c>
      <c r="I39" s="3">
        <v>214466484.84999999</v>
      </c>
      <c r="J39" s="3">
        <v>72000001</v>
      </c>
      <c r="K39" s="3">
        <v>94466484.849999994</v>
      </c>
      <c r="L39" s="3">
        <v>166466485.84999999</v>
      </c>
      <c r="M39" s="3">
        <v>47999999</v>
      </c>
      <c r="N39" s="3">
        <v>46516698</v>
      </c>
      <c r="O39" s="3">
        <v>94466484.849999994</v>
      </c>
      <c r="P39" s="3">
        <v>140983182.84999999</v>
      </c>
      <c r="Q39" s="3">
        <v>0</v>
      </c>
      <c r="R39" s="3">
        <v>94466484.849999994</v>
      </c>
      <c r="S39" s="3">
        <v>94466484.849999994</v>
      </c>
      <c r="T39" s="3">
        <v>25483303</v>
      </c>
      <c r="U39" s="3">
        <v>46516698</v>
      </c>
    </row>
    <row r="40" spans="1:21" x14ac:dyDescent="0.2">
      <c r="A40" s="2" t="s">
        <v>150</v>
      </c>
      <c r="B40" s="2" t="s">
        <v>149</v>
      </c>
      <c r="C40" s="5">
        <v>972447894.54999995</v>
      </c>
      <c r="D40" s="5">
        <v>34043549</v>
      </c>
      <c r="E40" s="5">
        <v>0</v>
      </c>
      <c r="F40" s="5">
        <v>-133000000</v>
      </c>
      <c r="G40" s="5">
        <v>667000000</v>
      </c>
      <c r="H40" s="5">
        <v>206491443.55000001</v>
      </c>
      <c r="I40" s="3">
        <v>873491443.54999995</v>
      </c>
      <c r="J40" s="3">
        <v>263481120</v>
      </c>
      <c r="K40" s="3">
        <v>206491443.55000001</v>
      </c>
      <c r="L40" s="3">
        <v>469972563.55000001</v>
      </c>
      <c r="M40" s="3">
        <v>403518879.99999994</v>
      </c>
      <c r="N40" s="3">
        <v>235746638</v>
      </c>
      <c r="O40" s="3">
        <v>206491443.55000001</v>
      </c>
      <c r="P40" s="3">
        <v>442238081.55000001</v>
      </c>
      <c r="Q40" s="3">
        <v>196251473.19999999</v>
      </c>
      <c r="R40" s="3">
        <v>206491443.55000001</v>
      </c>
      <c r="S40" s="3">
        <v>402742916.75</v>
      </c>
      <c r="T40" s="3">
        <v>27734482</v>
      </c>
      <c r="U40" s="3">
        <v>39495164.800000012</v>
      </c>
    </row>
    <row r="41" spans="1:21" x14ac:dyDescent="0.2">
      <c r="A41" s="2" t="s">
        <v>152</v>
      </c>
      <c r="B41" s="2" t="s">
        <v>151</v>
      </c>
      <c r="C41" s="5">
        <v>187940049</v>
      </c>
      <c r="D41" s="5">
        <v>0</v>
      </c>
      <c r="E41" s="5">
        <v>0</v>
      </c>
      <c r="F41" s="5">
        <v>-99000000</v>
      </c>
      <c r="G41" s="5">
        <v>75853000</v>
      </c>
      <c r="H41" s="5">
        <v>13087049</v>
      </c>
      <c r="I41" s="3">
        <v>88940049</v>
      </c>
      <c r="J41" s="3">
        <v>0</v>
      </c>
      <c r="K41" s="3">
        <v>13087049</v>
      </c>
      <c r="L41" s="3">
        <v>13087049</v>
      </c>
      <c r="M41" s="3">
        <v>75853000</v>
      </c>
      <c r="N41" s="3">
        <v>0</v>
      </c>
      <c r="O41" s="3">
        <v>13087049</v>
      </c>
      <c r="P41" s="3">
        <v>13087049</v>
      </c>
      <c r="Q41" s="3">
        <v>0</v>
      </c>
      <c r="R41" s="3">
        <v>13087049</v>
      </c>
      <c r="S41" s="3">
        <v>13087049</v>
      </c>
      <c r="T41" s="3">
        <v>0</v>
      </c>
      <c r="U41" s="3">
        <v>0</v>
      </c>
    </row>
    <row r="42" spans="1:21" x14ac:dyDescent="0.2">
      <c r="A42" s="2" t="s">
        <v>154</v>
      </c>
      <c r="B42" s="2" t="s">
        <v>153</v>
      </c>
      <c r="C42" s="5">
        <v>10000000</v>
      </c>
      <c r="D42" s="5">
        <v>0</v>
      </c>
      <c r="E42" s="5">
        <v>0</v>
      </c>
      <c r="F42" s="5">
        <v>0</v>
      </c>
      <c r="G42" s="5">
        <v>10000000</v>
      </c>
      <c r="H42" s="5">
        <v>0</v>
      </c>
      <c r="I42" s="3">
        <v>10000000</v>
      </c>
      <c r="J42" s="3">
        <v>3570000</v>
      </c>
      <c r="K42" s="3">
        <v>0</v>
      </c>
      <c r="L42" s="3">
        <v>3570000</v>
      </c>
      <c r="M42" s="3">
        <v>6430000</v>
      </c>
      <c r="N42" s="3">
        <v>3570000</v>
      </c>
      <c r="O42" s="3">
        <v>0</v>
      </c>
      <c r="P42" s="3">
        <v>3570000</v>
      </c>
      <c r="Q42" s="3">
        <v>3570000</v>
      </c>
      <c r="R42" s="3">
        <v>0</v>
      </c>
      <c r="S42" s="3">
        <v>3570000</v>
      </c>
      <c r="T42" s="3">
        <v>0</v>
      </c>
      <c r="U42" s="3">
        <v>0</v>
      </c>
    </row>
    <row r="43" spans="1:21" x14ac:dyDescent="0.2">
      <c r="A43" s="2" t="s">
        <v>156</v>
      </c>
      <c r="B43" s="2" t="s">
        <v>155</v>
      </c>
      <c r="C43" s="5">
        <v>183248315</v>
      </c>
      <c r="D43" s="5">
        <v>10000000</v>
      </c>
      <c r="E43" s="5">
        <v>0</v>
      </c>
      <c r="F43" s="5">
        <v>26000000</v>
      </c>
      <c r="G43" s="5">
        <v>189038315</v>
      </c>
      <c r="H43" s="5">
        <v>30210000</v>
      </c>
      <c r="I43" s="3">
        <v>219248315</v>
      </c>
      <c r="J43" s="3">
        <v>90000000</v>
      </c>
      <c r="K43" s="3">
        <v>30210000</v>
      </c>
      <c r="L43" s="3">
        <v>120210000</v>
      </c>
      <c r="M43" s="3">
        <v>99038315</v>
      </c>
      <c r="N43" s="3">
        <v>60183000</v>
      </c>
      <c r="O43" s="3">
        <v>30210000</v>
      </c>
      <c r="P43" s="3">
        <v>90393000</v>
      </c>
      <c r="Q43" s="3">
        <v>54183000</v>
      </c>
      <c r="R43" s="3">
        <v>30210000</v>
      </c>
      <c r="S43" s="3">
        <v>84393000</v>
      </c>
      <c r="T43" s="3">
        <v>29817000</v>
      </c>
      <c r="U43" s="3">
        <v>6000000</v>
      </c>
    </row>
    <row r="44" spans="1:21" x14ac:dyDescent="0.2">
      <c r="A44" s="2" t="s">
        <v>51</v>
      </c>
      <c r="B44" s="20" t="s">
        <v>101</v>
      </c>
      <c r="C44" s="5">
        <v>10255112180.780001</v>
      </c>
      <c r="D44" s="5">
        <v>596856926</v>
      </c>
      <c r="E44" s="5">
        <v>0</v>
      </c>
      <c r="F44" s="5">
        <v>232000000</v>
      </c>
      <c r="G44" s="5">
        <v>9893559518</v>
      </c>
      <c r="H44" s="5">
        <v>1190409588.78</v>
      </c>
      <c r="I44" s="3">
        <v>11083969106.780001</v>
      </c>
      <c r="J44" s="3">
        <v>6895183006.54</v>
      </c>
      <c r="K44" s="3">
        <v>1189082105.3699999</v>
      </c>
      <c r="L44" s="3">
        <v>8084265111.9099998</v>
      </c>
      <c r="M44" s="3">
        <v>2999703994.8700008</v>
      </c>
      <c r="N44" s="3">
        <v>4470304044</v>
      </c>
      <c r="O44" s="3">
        <v>1189082105.3699999</v>
      </c>
      <c r="P44" s="3">
        <v>5659386149.3699999</v>
      </c>
      <c r="Q44" s="3">
        <v>3738804082.9899998</v>
      </c>
      <c r="R44" s="3">
        <v>1189082105.3699999</v>
      </c>
      <c r="S44" s="3">
        <v>4927886188.3599997</v>
      </c>
      <c r="T44" s="3">
        <v>2424878962.54</v>
      </c>
      <c r="U44" s="3">
        <v>731499961.01000023</v>
      </c>
    </row>
    <row r="45" spans="1:21" ht="45" x14ac:dyDescent="0.2">
      <c r="A45" s="2" t="s">
        <v>52</v>
      </c>
      <c r="B45" s="20" t="s">
        <v>102</v>
      </c>
      <c r="C45" s="5">
        <v>910330226</v>
      </c>
      <c r="D45" s="5">
        <v>0</v>
      </c>
      <c r="E45" s="5">
        <v>0</v>
      </c>
      <c r="F45" s="5">
        <v>182500000</v>
      </c>
      <c r="G45" s="5">
        <v>1053748649</v>
      </c>
      <c r="H45" s="5">
        <v>39081577</v>
      </c>
      <c r="I45" s="3">
        <v>1092830226</v>
      </c>
      <c r="J45" s="5">
        <v>761455087</v>
      </c>
      <c r="K45" s="3">
        <v>39081577</v>
      </c>
      <c r="L45" s="5">
        <v>800536664</v>
      </c>
      <c r="M45" s="3">
        <v>292293562</v>
      </c>
      <c r="N45" s="5">
        <v>384727857</v>
      </c>
      <c r="O45" s="3">
        <v>39081577</v>
      </c>
      <c r="P45" s="3">
        <v>423809434</v>
      </c>
      <c r="Q45" s="5">
        <v>367782257</v>
      </c>
      <c r="R45" s="3">
        <v>39081577</v>
      </c>
      <c r="S45" s="3">
        <v>406863834</v>
      </c>
      <c r="T45" s="3">
        <v>376727230</v>
      </c>
      <c r="U45" s="3">
        <v>16945600</v>
      </c>
    </row>
    <row r="46" spans="1:21" x14ac:dyDescent="0.2">
      <c r="A46" s="2" t="s">
        <v>158</v>
      </c>
      <c r="B46" s="2" t="s">
        <v>157</v>
      </c>
      <c r="C46" s="5">
        <v>407271757</v>
      </c>
      <c r="D46" s="5">
        <v>0</v>
      </c>
      <c r="E46" s="5">
        <v>0</v>
      </c>
      <c r="F46" s="5">
        <v>0</v>
      </c>
      <c r="G46" s="5">
        <v>393000000</v>
      </c>
      <c r="H46" s="5">
        <v>14271757</v>
      </c>
      <c r="I46" s="3">
        <v>407271757</v>
      </c>
      <c r="J46" s="3">
        <v>359129069</v>
      </c>
      <c r="K46" s="3">
        <v>14271757</v>
      </c>
      <c r="L46" s="3">
        <v>373400826</v>
      </c>
      <c r="M46" s="3">
        <v>33870931</v>
      </c>
      <c r="N46" s="3">
        <v>104695469</v>
      </c>
      <c r="O46" s="3">
        <v>14271757</v>
      </c>
      <c r="P46" s="3">
        <v>118967226</v>
      </c>
      <c r="Q46" s="3">
        <v>87749869</v>
      </c>
      <c r="R46" s="3">
        <v>14271757</v>
      </c>
      <c r="S46" s="3">
        <v>102021626</v>
      </c>
      <c r="T46" s="3">
        <v>254433600</v>
      </c>
      <c r="U46" s="3">
        <v>16945600</v>
      </c>
    </row>
    <row r="47" spans="1:21" x14ac:dyDescent="0.2">
      <c r="A47" s="2" t="s">
        <v>159</v>
      </c>
      <c r="B47" s="2" t="s">
        <v>123</v>
      </c>
      <c r="C47" s="5">
        <v>108248649</v>
      </c>
      <c r="D47" s="5">
        <v>0</v>
      </c>
      <c r="E47" s="5">
        <v>0</v>
      </c>
      <c r="F47" s="5">
        <v>0</v>
      </c>
      <c r="G47" s="5">
        <v>108248649</v>
      </c>
      <c r="H47" s="5">
        <v>0</v>
      </c>
      <c r="I47" s="3">
        <v>108248649</v>
      </c>
      <c r="J47" s="3">
        <v>50326018</v>
      </c>
      <c r="K47" s="3">
        <v>0</v>
      </c>
      <c r="L47" s="3">
        <v>50326018</v>
      </c>
      <c r="M47" s="3">
        <v>57922631</v>
      </c>
      <c r="N47" s="3">
        <v>45326018</v>
      </c>
      <c r="O47" s="3">
        <v>0</v>
      </c>
      <c r="P47" s="3">
        <v>45326018</v>
      </c>
      <c r="Q47" s="3">
        <v>45326018</v>
      </c>
      <c r="R47" s="3">
        <v>0</v>
      </c>
      <c r="S47" s="3">
        <v>45326018</v>
      </c>
      <c r="T47" s="3">
        <v>5000000</v>
      </c>
      <c r="U47" s="3">
        <v>0</v>
      </c>
    </row>
    <row r="48" spans="1:21" x14ac:dyDescent="0.2">
      <c r="A48" s="2" t="s">
        <v>161</v>
      </c>
      <c r="B48" s="2" t="s">
        <v>160</v>
      </c>
      <c r="C48" s="5">
        <v>394809820</v>
      </c>
      <c r="D48" s="5">
        <v>0</v>
      </c>
      <c r="E48" s="5">
        <v>0</v>
      </c>
      <c r="F48" s="5">
        <v>182500000</v>
      </c>
      <c r="G48" s="5">
        <v>552500000</v>
      </c>
      <c r="H48" s="5">
        <v>24809820</v>
      </c>
      <c r="I48" s="3">
        <v>577309820</v>
      </c>
      <c r="J48" s="3">
        <v>352000000</v>
      </c>
      <c r="K48" s="3">
        <v>24809820</v>
      </c>
      <c r="L48" s="3">
        <v>376809820</v>
      </c>
      <c r="M48" s="3">
        <v>200500000</v>
      </c>
      <c r="N48" s="3">
        <v>234706370</v>
      </c>
      <c r="O48" s="3">
        <v>24809820</v>
      </c>
      <c r="P48" s="3">
        <v>259516190</v>
      </c>
      <c r="Q48" s="3">
        <v>234706370</v>
      </c>
      <c r="R48" s="3">
        <v>24809820</v>
      </c>
      <c r="S48" s="3">
        <v>259516190</v>
      </c>
      <c r="T48" s="3">
        <v>117293630</v>
      </c>
      <c r="U48" s="3">
        <v>0</v>
      </c>
    </row>
    <row r="49" spans="1:21" ht="33.75" x14ac:dyDescent="0.2">
      <c r="A49" s="2" t="s">
        <v>53</v>
      </c>
      <c r="B49" s="20" t="s">
        <v>74</v>
      </c>
      <c r="C49" s="5">
        <v>163760000</v>
      </c>
      <c r="D49" s="5">
        <v>0</v>
      </c>
      <c r="E49" s="5">
        <v>0</v>
      </c>
      <c r="F49" s="5">
        <v>-83500000</v>
      </c>
      <c r="G49" s="5">
        <v>74500000</v>
      </c>
      <c r="H49" s="5">
        <v>5760000</v>
      </c>
      <c r="I49" s="3">
        <v>80260000</v>
      </c>
      <c r="J49" s="5">
        <v>26407291.440000001</v>
      </c>
      <c r="K49" s="3">
        <v>5760000</v>
      </c>
      <c r="L49" s="5">
        <v>32167291.440000001</v>
      </c>
      <c r="M49" s="3">
        <v>48092708.560000002</v>
      </c>
      <c r="N49" s="5">
        <v>24579191</v>
      </c>
      <c r="O49" s="3">
        <v>5760000</v>
      </c>
      <c r="P49" s="3">
        <v>30339191</v>
      </c>
      <c r="Q49" s="5">
        <v>24579191</v>
      </c>
      <c r="R49" s="3">
        <v>5760000</v>
      </c>
      <c r="S49" s="3">
        <v>30339191</v>
      </c>
      <c r="T49" s="3">
        <v>1828100.4400000013</v>
      </c>
      <c r="U49" s="3">
        <v>0</v>
      </c>
    </row>
    <row r="50" spans="1:21" x14ac:dyDescent="0.2">
      <c r="A50" s="2" t="s">
        <v>163</v>
      </c>
      <c r="B50" s="2" t="s">
        <v>162</v>
      </c>
      <c r="C50" s="5">
        <v>80000000</v>
      </c>
      <c r="D50" s="5">
        <v>0</v>
      </c>
      <c r="E50" s="5">
        <v>0</v>
      </c>
      <c r="F50" s="5">
        <v>0</v>
      </c>
      <c r="G50" s="5">
        <v>80000000</v>
      </c>
      <c r="H50" s="5">
        <v>0</v>
      </c>
      <c r="I50" s="3">
        <v>80000000</v>
      </c>
      <c r="J50" s="3">
        <v>26407291.440000001</v>
      </c>
      <c r="K50" s="3">
        <v>0</v>
      </c>
      <c r="L50" s="3">
        <v>26407291.440000001</v>
      </c>
      <c r="M50" s="3">
        <v>53592708.560000002</v>
      </c>
      <c r="N50" s="3">
        <v>24579191</v>
      </c>
      <c r="O50" s="3">
        <v>0</v>
      </c>
      <c r="P50" s="3">
        <v>24579191</v>
      </c>
      <c r="Q50" s="3">
        <v>24579191</v>
      </c>
      <c r="R50" s="3">
        <v>0</v>
      </c>
      <c r="S50" s="3">
        <v>24579191</v>
      </c>
      <c r="T50" s="3">
        <v>1828100.4400000013</v>
      </c>
      <c r="U50" s="3">
        <v>0</v>
      </c>
    </row>
    <row r="51" spans="1:21" x14ac:dyDescent="0.2">
      <c r="A51" s="2" t="s">
        <v>165</v>
      </c>
      <c r="B51" s="2" t="s">
        <v>164</v>
      </c>
      <c r="C51" s="5">
        <v>80000000</v>
      </c>
      <c r="D51" s="5">
        <v>0</v>
      </c>
      <c r="E51" s="5">
        <v>0</v>
      </c>
      <c r="F51" s="5">
        <v>0</v>
      </c>
      <c r="G51" s="5">
        <v>80000000</v>
      </c>
      <c r="H51" s="5">
        <v>0</v>
      </c>
      <c r="I51" s="3">
        <v>80000000</v>
      </c>
      <c r="J51" s="3">
        <v>26407291.440000001</v>
      </c>
      <c r="K51" s="3">
        <v>0</v>
      </c>
      <c r="L51" s="3">
        <v>26407291.440000001</v>
      </c>
      <c r="M51" s="3">
        <v>53592708.560000002</v>
      </c>
      <c r="N51" s="3">
        <v>24579191</v>
      </c>
      <c r="O51" s="3">
        <v>0</v>
      </c>
      <c r="P51" s="3">
        <v>24579191</v>
      </c>
      <c r="Q51" s="3">
        <v>24579191</v>
      </c>
      <c r="R51" s="3">
        <v>0</v>
      </c>
      <c r="S51" s="3">
        <v>24579191</v>
      </c>
      <c r="T51" s="3">
        <v>1828100.4400000013</v>
      </c>
      <c r="U51" s="3">
        <v>0</v>
      </c>
    </row>
    <row r="52" spans="1:21" x14ac:dyDescent="0.2">
      <c r="A52" s="2" t="s">
        <v>167</v>
      </c>
      <c r="B52" s="2" t="s">
        <v>166</v>
      </c>
      <c r="C52" s="5">
        <v>83760000</v>
      </c>
      <c r="D52" s="5">
        <v>0</v>
      </c>
      <c r="E52" s="5">
        <v>0</v>
      </c>
      <c r="F52" s="5">
        <v>-83500000</v>
      </c>
      <c r="G52" s="5">
        <v>260000</v>
      </c>
      <c r="H52" s="5">
        <v>5760000</v>
      </c>
      <c r="I52" s="3">
        <v>6020000</v>
      </c>
      <c r="J52" s="3">
        <v>0</v>
      </c>
      <c r="K52" s="3">
        <v>5760000</v>
      </c>
      <c r="L52" s="3">
        <v>5760000</v>
      </c>
      <c r="M52" s="3">
        <v>260000</v>
      </c>
      <c r="N52" s="3">
        <v>0</v>
      </c>
      <c r="O52" s="3">
        <v>5760000</v>
      </c>
      <c r="P52" s="3">
        <v>5760000</v>
      </c>
      <c r="Q52" s="3">
        <v>0</v>
      </c>
      <c r="R52" s="3">
        <v>5760000</v>
      </c>
      <c r="S52" s="3">
        <v>5760000</v>
      </c>
      <c r="T52" s="3">
        <v>0</v>
      </c>
      <c r="U52" s="3">
        <v>0</v>
      </c>
    </row>
    <row r="53" spans="1:21" ht="22.5" x14ac:dyDescent="0.2">
      <c r="A53" s="2" t="s">
        <v>54</v>
      </c>
      <c r="B53" s="20" t="s">
        <v>103</v>
      </c>
      <c r="C53" s="5">
        <v>9181021954.7800007</v>
      </c>
      <c r="D53" s="5">
        <v>596856926</v>
      </c>
      <c r="E53" s="5">
        <v>0</v>
      </c>
      <c r="F53" s="5">
        <v>133000000</v>
      </c>
      <c r="G53" s="5">
        <v>8765310869</v>
      </c>
      <c r="H53" s="5">
        <v>1145568011.78</v>
      </c>
      <c r="I53" s="3">
        <v>9910878880.7800007</v>
      </c>
      <c r="J53" s="5">
        <v>6107320628.1000004</v>
      </c>
      <c r="K53" s="3">
        <v>1144240528.3699999</v>
      </c>
      <c r="L53" s="5">
        <v>7251561156.4700003</v>
      </c>
      <c r="M53" s="3">
        <v>2659317724.3100004</v>
      </c>
      <c r="N53" s="5">
        <v>4060996996</v>
      </c>
      <c r="O53" s="3">
        <v>1144240528.3699999</v>
      </c>
      <c r="P53" s="3">
        <v>5205237524.3699999</v>
      </c>
      <c r="Q53" s="5">
        <v>3346442634.9899998</v>
      </c>
      <c r="R53" s="3">
        <v>1144240528.3699999</v>
      </c>
      <c r="S53" s="3">
        <v>4490683163.3599997</v>
      </c>
      <c r="T53" s="3">
        <v>2046323632.1000004</v>
      </c>
      <c r="U53" s="3">
        <v>714554361.01000023</v>
      </c>
    </row>
    <row r="54" spans="1:21" x14ac:dyDescent="0.2">
      <c r="A54" s="2" t="s">
        <v>168</v>
      </c>
      <c r="B54" s="2" t="s">
        <v>55</v>
      </c>
      <c r="C54" s="5">
        <v>966707900</v>
      </c>
      <c r="D54" s="5">
        <v>13908603</v>
      </c>
      <c r="E54" s="5">
        <v>0</v>
      </c>
      <c r="F54" s="5">
        <v>0</v>
      </c>
      <c r="G54" s="5">
        <v>840000000</v>
      </c>
      <c r="H54" s="5">
        <v>140616503</v>
      </c>
      <c r="I54" s="3">
        <v>980616503</v>
      </c>
      <c r="J54" s="3">
        <v>464374424</v>
      </c>
      <c r="K54" s="3">
        <v>139289020</v>
      </c>
      <c r="L54" s="3">
        <v>603663444</v>
      </c>
      <c r="M54" s="3">
        <v>376953059</v>
      </c>
      <c r="N54" s="3">
        <v>393335357</v>
      </c>
      <c r="O54" s="3">
        <v>139289020</v>
      </c>
      <c r="P54" s="3">
        <v>532624377</v>
      </c>
      <c r="Q54" s="3">
        <v>334090907</v>
      </c>
      <c r="R54" s="3">
        <v>139289020</v>
      </c>
      <c r="S54" s="3">
        <v>473379927</v>
      </c>
      <c r="T54" s="3">
        <v>71039067</v>
      </c>
      <c r="U54" s="3">
        <v>59244450</v>
      </c>
    </row>
    <row r="55" spans="1:21" x14ac:dyDescent="0.2">
      <c r="A55" s="2" t="s">
        <v>170</v>
      </c>
      <c r="B55" s="2" t="s">
        <v>169</v>
      </c>
      <c r="C55" s="5">
        <v>756654550</v>
      </c>
      <c r="D55" s="5">
        <v>13908603</v>
      </c>
      <c r="E55" s="5">
        <v>0</v>
      </c>
      <c r="F55" s="5">
        <v>0</v>
      </c>
      <c r="G55" s="5">
        <v>640000000</v>
      </c>
      <c r="H55" s="5">
        <v>130563153</v>
      </c>
      <c r="I55" s="3">
        <v>770563153</v>
      </c>
      <c r="J55" s="3">
        <v>339947240</v>
      </c>
      <c r="K55" s="3">
        <v>129235670</v>
      </c>
      <c r="L55" s="3">
        <v>469182910</v>
      </c>
      <c r="M55" s="3">
        <v>301380243</v>
      </c>
      <c r="N55" s="3">
        <v>339947240</v>
      </c>
      <c r="O55" s="3">
        <v>129235670</v>
      </c>
      <c r="P55" s="3">
        <v>469182910</v>
      </c>
      <c r="Q55" s="3">
        <v>280702790</v>
      </c>
      <c r="R55" s="3">
        <v>129235670</v>
      </c>
      <c r="S55" s="3">
        <v>409938460</v>
      </c>
      <c r="T55" s="3">
        <v>0</v>
      </c>
      <c r="U55" s="3">
        <v>59244450</v>
      </c>
    </row>
    <row r="56" spans="1:21" x14ac:dyDescent="0.2">
      <c r="A56" s="2" t="s">
        <v>172</v>
      </c>
      <c r="B56" s="2" t="s">
        <v>171</v>
      </c>
      <c r="C56" s="5">
        <v>51729640</v>
      </c>
      <c r="D56" s="5">
        <v>0</v>
      </c>
      <c r="E56" s="5">
        <v>0</v>
      </c>
      <c r="F56" s="5">
        <v>0</v>
      </c>
      <c r="G56" s="5">
        <v>50000000</v>
      </c>
      <c r="H56" s="5">
        <v>1729640</v>
      </c>
      <c r="I56" s="3">
        <v>51729640</v>
      </c>
      <c r="J56" s="3">
        <v>9793570</v>
      </c>
      <c r="K56" s="3">
        <v>1729640</v>
      </c>
      <c r="L56" s="3">
        <v>11523210</v>
      </c>
      <c r="M56" s="3">
        <v>40206430</v>
      </c>
      <c r="N56" s="3">
        <v>9793570</v>
      </c>
      <c r="O56" s="3">
        <v>1729640</v>
      </c>
      <c r="P56" s="3">
        <v>11523210</v>
      </c>
      <c r="Q56" s="3">
        <v>9793570</v>
      </c>
      <c r="R56" s="3">
        <v>1729640</v>
      </c>
      <c r="S56" s="3">
        <v>11523210</v>
      </c>
      <c r="T56" s="3">
        <v>0</v>
      </c>
      <c r="U56" s="3">
        <v>0</v>
      </c>
    </row>
    <row r="57" spans="1:21" x14ac:dyDescent="0.2">
      <c r="A57" s="2" t="s">
        <v>242</v>
      </c>
      <c r="B57" s="2" t="s">
        <v>241</v>
      </c>
      <c r="C57" s="5">
        <v>158323710</v>
      </c>
      <c r="D57" s="5">
        <v>0</v>
      </c>
      <c r="E57" s="5">
        <v>0</v>
      </c>
      <c r="F57" s="5">
        <v>0</v>
      </c>
      <c r="G57" s="5">
        <v>150000000</v>
      </c>
      <c r="H57" s="5">
        <v>8323710</v>
      </c>
      <c r="I57" s="3">
        <v>158323710</v>
      </c>
      <c r="J57" s="3">
        <v>114633614</v>
      </c>
      <c r="K57" s="3">
        <v>8323710</v>
      </c>
      <c r="L57" s="3">
        <v>122957324</v>
      </c>
      <c r="M57" s="3">
        <v>35366386</v>
      </c>
      <c r="N57" s="3">
        <v>43594547</v>
      </c>
      <c r="O57" s="3">
        <v>8323710</v>
      </c>
      <c r="P57" s="3">
        <v>51918257</v>
      </c>
      <c r="Q57" s="3">
        <v>43594547</v>
      </c>
      <c r="R57" s="3">
        <v>8323710</v>
      </c>
      <c r="S57" s="3">
        <v>51918257</v>
      </c>
      <c r="T57" s="3">
        <v>71039067</v>
      </c>
      <c r="U57" s="3">
        <v>0</v>
      </c>
    </row>
    <row r="58" spans="1:21" x14ac:dyDescent="0.2">
      <c r="A58" s="2" t="s">
        <v>174</v>
      </c>
      <c r="B58" s="2" t="s">
        <v>173</v>
      </c>
      <c r="C58" s="5">
        <v>486920265.63</v>
      </c>
      <c r="D58" s="5">
        <v>0</v>
      </c>
      <c r="E58" s="5">
        <v>0</v>
      </c>
      <c r="F58" s="5">
        <v>-10000000</v>
      </c>
      <c r="G58" s="5">
        <v>419569742</v>
      </c>
      <c r="H58" s="5">
        <v>57350523.630000003</v>
      </c>
      <c r="I58" s="3">
        <v>476920265.63</v>
      </c>
      <c r="J58" s="3">
        <v>359251231</v>
      </c>
      <c r="K58" s="3">
        <v>57350523.630000003</v>
      </c>
      <c r="L58" s="3">
        <v>416601754.63</v>
      </c>
      <c r="M58" s="3">
        <v>60318511</v>
      </c>
      <c r="N58" s="3">
        <v>183764127</v>
      </c>
      <c r="O58" s="3">
        <v>57350523.630000003</v>
      </c>
      <c r="P58" s="3">
        <v>241114650.63</v>
      </c>
      <c r="Q58" s="3">
        <v>149748309</v>
      </c>
      <c r="R58" s="3">
        <v>57350523.630000003</v>
      </c>
      <c r="S58" s="3">
        <v>207098832.63</v>
      </c>
      <c r="T58" s="3">
        <v>175487104</v>
      </c>
      <c r="U58" s="3">
        <v>34015818</v>
      </c>
    </row>
    <row r="59" spans="1:21" x14ac:dyDescent="0.2">
      <c r="A59" s="2" t="s">
        <v>176</v>
      </c>
      <c r="B59" s="2" t="s">
        <v>175</v>
      </c>
      <c r="C59" s="5">
        <v>840422578.88</v>
      </c>
      <c r="D59" s="5">
        <v>9182534</v>
      </c>
      <c r="E59" s="5">
        <v>0</v>
      </c>
      <c r="F59" s="5">
        <v>10000000</v>
      </c>
      <c r="G59" s="5">
        <v>622016543</v>
      </c>
      <c r="H59" s="5">
        <v>237588569.88</v>
      </c>
      <c r="I59" s="3">
        <v>859605112.88</v>
      </c>
      <c r="J59" s="3">
        <v>599472546</v>
      </c>
      <c r="K59" s="3">
        <v>237588569.88</v>
      </c>
      <c r="L59" s="3">
        <v>837061115.88</v>
      </c>
      <c r="M59" s="3">
        <v>22543997</v>
      </c>
      <c r="N59" s="3">
        <v>207161344</v>
      </c>
      <c r="O59" s="3">
        <v>237588569.88</v>
      </c>
      <c r="P59" s="3">
        <v>444749913.88</v>
      </c>
      <c r="Q59" s="3">
        <v>187261452.99000001</v>
      </c>
      <c r="R59" s="3">
        <v>237588569.88</v>
      </c>
      <c r="S59" s="3">
        <v>424850022.87</v>
      </c>
      <c r="T59" s="3">
        <v>392311202</v>
      </c>
      <c r="U59" s="3">
        <v>19899891.00999999</v>
      </c>
    </row>
    <row r="60" spans="1:21" x14ac:dyDescent="0.2">
      <c r="A60" s="2" t="s">
        <v>178</v>
      </c>
      <c r="B60" s="2" t="s">
        <v>177</v>
      </c>
      <c r="C60" s="5">
        <v>4000000</v>
      </c>
      <c r="D60" s="5">
        <v>0</v>
      </c>
      <c r="E60" s="5">
        <v>0</v>
      </c>
      <c r="F60" s="5">
        <v>0</v>
      </c>
      <c r="G60" s="5">
        <v>4000000</v>
      </c>
      <c r="H60" s="5">
        <v>0</v>
      </c>
      <c r="I60" s="3">
        <v>4000000</v>
      </c>
      <c r="J60" s="3">
        <v>0</v>
      </c>
      <c r="K60" s="3">
        <v>0</v>
      </c>
      <c r="L60" s="3">
        <v>0</v>
      </c>
      <c r="M60" s="3">
        <v>4000000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</row>
    <row r="61" spans="1:21" x14ac:dyDescent="0.2">
      <c r="A61" s="2" t="s">
        <v>180</v>
      </c>
      <c r="B61" s="2" t="s">
        <v>179</v>
      </c>
      <c r="C61" s="5">
        <v>36000000</v>
      </c>
      <c r="D61" s="5">
        <v>0</v>
      </c>
      <c r="E61" s="5">
        <v>0</v>
      </c>
      <c r="F61" s="5">
        <v>0</v>
      </c>
      <c r="G61" s="5">
        <v>36000000</v>
      </c>
      <c r="H61" s="5">
        <v>0</v>
      </c>
      <c r="I61" s="3">
        <v>36000000</v>
      </c>
      <c r="J61" s="3">
        <v>9390106</v>
      </c>
      <c r="K61" s="3">
        <v>0</v>
      </c>
      <c r="L61" s="3">
        <v>9390106</v>
      </c>
      <c r="M61" s="3">
        <v>26609894</v>
      </c>
      <c r="N61" s="3">
        <v>9390106</v>
      </c>
      <c r="O61" s="3">
        <v>0</v>
      </c>
      <c r="P61" s="3">
        <v>9390106</v>
      </c>
      <c r="Q61" s="3">
        <v>9390106</v>
      </c>
      <c r="R61" s="3">
        <v>0</v>
      </c>
      <c r="S61" s="3">
        <v>9390106</v>
      </c>
      <c r="T61" s="3">
        <v>0</v>
      </c>
      <c r="U61" s="3">
        <v>0</v>
      </c>
    </row>
    <row r="62" spans="1:21" x14ac:dyDescent="0.2">
      <c r="A62" s="2" t="s">
        <v>182</v>
      </c>
      <c r="B62" s="2" t="s">
        <v>181</v>
      </c>
      <c r="C62" s="5">
        <v>271196729.26999998</v>
      </c>
      <c r="D62" s="5">
        <v>17309442</v>
      </c>
      <c r="E62" s="5">
        <v>0</v>
      </c>
      <c r="F62" s="5">
        <v>133000000</v>
      </c>
      <c r="G62" s="5">
        <v>333000000</v>
      </c>
      <c r="H62" s="5">
        <v>88506171.269999996</v>
      </c>
      <c r="I62" s="3">
        <v>421506171.26999998</v>
      </c>
      <c r="J62" s="3">
        <v>182800000</v>
      </c>
      <c r="K62" s="3">
        <v>88506170.859999999</v>
      </c>
      <c r="L62" s="3">
        <v>271306170.86000001</v>
      </c>
      <c r="M62" s="3">
        <v>150200000.40999997</v>
      </c>
      <c r="N62" s="3">
        <v>110840000</v>
      </c>
      <c r="O62" s="3">
        <v>88506170.859999999</v>
      </c>
      <c r="P62" s="3">
        <v>199346170.86000001</v>
      </c>
      <c r="Q62" s="3">
        <v>59507500</v>
      </c>
      <c r="R62" s="3">
        <v>88506170.859999999</v>
      </c>
      <c r="S62" s="3">
        <v>148013670.86000001</v>
      </c>
      <c r="T62" s="3">
        <v>71960000</v>
      </c>
      <c r="U62" s="3">
        <v>51332500</v>
      </c>
    </row>
    <row r="63" spans="1:21" x14ac:dyDescent="0.2">
      <c r="A63" s="2" t="s">
        <v>184</v>
      </c>
      <c r="B63" s="2" t="s">
        <v>183</v>
      </c>
      <c r="C63" s="5">
        <v>5349022371</v>
      </c>
      <c r="D63" s="5">
        <v>251485054</v>
      </c>
      <c r="E63" s="5">
        <v>0</v>
      </c>
      <c r="F63" s="5">
        <v>0</v>
      </c>
      <c r="G63" s="5">
        <v>5107003291</v>
      </c>
      <c r="H63" s="5">
        <v>493504134</v>
      </c>
      <c r="I63" s="3">
        <v>5600507425</v>
      </c>
      <c r="J63" s="3">
        <v>3431140239</v>
      </c>
      <c r="K63" s="3">
        <v>493504134</v>
      </c>
      <c r="L63" s="3">
        <v>3924644373</v>
      </c>
      <c r="M63" s="3">
        <v>1675863052</v>
      </c>
      <c r="N63" s="3">
        <v>2506416835</v>
      </c>
      <c r="O63" s="3">
        <v>493504134</v>
      </c>
      <c r="P63" s="3">
        <v>2999920969</v>
      </c>
      <c r="Q63" s="3">
        <v>2044055133</v>
      </c>
      <c r="R63" s="3">
        <v>493504134</v>
      </c>
      <c r="S63" s="3">
        <v>2537559267</v>
      </c>
      <c r="T63" s="3">
        <v>924723404</v>
      </c>
      <c r="U63" s="3">
        <v>462361702</v>
      </c>
    </row>
    <row r="64" spans="1:21" x14ac:dyDescent="0.2">
      <c r="A64" s="2" t="s">
        <v>251</v>
      </c>
      <c r="B64" s="2" t="s">
        <v>250</v>
      </c>
      <c r="C64" s="5">
        <v>100000000</v>
      </c>
      <c r="D64" s="5">
        <v>0</v>
      </c>
      <c r="E64" s="5">
        <v>0</v>
      </c>
      <c r="F64" s="5">
        <v>0</v>
      </c>
      <c r="G64" s="5">
        <v>100000000</v>
      </c>
      <c r="H64" s="5">
        <v>0</v>
      </c>
      <c r="I64" s="3">
        <v>100000000</v>
      </c>
      <c r="J64" s="3">
        <v>99999999.099999994</v>
      </c>
      <c r="K64" s="3">
        <v>0</v>
      </c>
      <c r="L64" s="3">
        <v>99999999.099999994</v>
      </c>
      <c r="M64" s="3">
        <v>0.90000000596046448</v>
      </c>
      <c r="N64" s="3">
        <v>55155477</v>
      </c>
      <c r="O64" s="3">
        <v>0</v>
      </c>
      <c r="P64" s="3">
        <v>55155477</v>
      </c>
      <c r="Q64" s="3">
        <v>55155477</v>
      </c>
      <c r="R64" s="3">
        <v>0</v>
      </c>
      <c r="S64" s="3">
        <v>55155477</v>
      </c>
      <c r="T64" s="3">
        <v>44844522.099999994</v>
      </c>
      <c r="U64" s="3">
        <v>0</v>
      </c>
    </row>
    <row r="65" spans="1:21" x14ac:dyDescent="0.2">
      <c r="A65" s="2" t="s">
        <v>186</v>
      </c>
      <c r="B65" s="2" t="s">
        <v>185</v>
      </c>
      <c r="C65" s="5">
        <v>10000000</v>
      </c>
      <c r="D65" s="5">
        <v>0</v>
      </c>
      <c r="E65" s="5">
        <v>0</v>
      </c>
      <c r="F65" s="5">
        <v>0</v>
      </c>
      <c r="G65" s="5">
        <v>10000000</v>
      </c>
      <c r="H65" s="5">
        <v>0</v>
      </c>
      <c r="I65" s="3">
        <v>10000000</v>
      </c>
      <c r="J65" s="3">
        <v>3558750</v>
      </c>
      <c r="K65" s="3">
        <v>0</v>
      </c>
      <c r="L65" s="3">
        <v>3558750</v>
      </c>
      <c r="M65" s="3">
        <v>6441250</v>
      </c>
      <c r="N65" s="3">
        <v>3558750</v>
      </c>
      <c r="O65" s="3">
        <v>0</v>
      </c>
      <c r="P65" s="3">
        <v>3558750</v>
      </c>
      <c r="Q65" s="3">
        <v>3558750</v>
      </c>
      <c r="R65" s="3">
        <v>0</v>
      </c>
      <c r="S65" s="3">
        <v>3558750</v>
      </c>
      <c r="T65" s="3">
        <v>0</v>
      </c>
      <c r="U65" s="3">
        <v>0</v>
      </c>
    </row>
    <row r="66" spans="1:21" x14ac:dyDescent="0.2">
      <c r="A66" s="2" t="s">
        <v>188</v>
      </c>
      <c r="B66" s="2" t="s">
        <v>187</v>
      </c>
      <c r="C66" s="5">
        <v>1116752110</v>
      </c>
      <c r="D66" s="5">
        <v>304971293</v>
      </c>
      <c r="E66" s="5">
        <v>0</v>
      </c>
      <c r="F66" s="5">
        <v>0</v>
      </c>
      <c r="G66" s="5">
        <v>1293721293</v>
      </c>
      <c r="H66" s="5">
        <v>128002110</v>
      </c>
      <c r="I66" s="3">
        <v>1421723403</v>
      </c>
      <c r="J66" s="3">
        <v>957333333</v>
      </c>
      <c r="K66" s="3">
        <v>128002110</v>
      </c>
      <c r="L66" s="3">
        <v>1085335443</v>
      </c>
      <c r="M66" s="3">
        <v>336387960</v>
      </c>
      <c r="N66" s="3">
        <v>591375000</v>
      </c>
      <c r="O66" s="3">
        <v>128002110</v>
      </c>
      <c r="P66" s="3">
        <v>719377110</v>
      </c>
      <c r="Q66" s="3">
        <v>503675000</v>
      </c>
      <c r="R66" s="3">
        <v>128002110</v>
      </c>
      <c r="S66" s="3">
        <v>631677110</v>
      </c>
      <c r="T66" s="3">
        <v>365958333</v>
      </c>
      <c r="U66" s="3">
        <v>87700000</v>
      </c>
    </row>
    <row r="67" spans="1:21" x14ac:dyDescent="0.2">
      <c r="A67" s="2" t="s">
        <v>190</v>
      </c>
      <c r="B67" s="2" t="s">
        <v>189</v>
      </c>
      <c r="C67" s="5">
        <v>50000000</v>
      </c>
      <c r="D67" s="5">
        <v>0</v>
      </c>
      <c r="E67" s="5">
        <v>0</v>
      </c>
      <c r="F67" s="5">
        <v>-26000000</v>
      </c>
      <c r="G67" s="5">
        <v>24000000</v>
      </c>
      <c r="H67" s="5">
        <v>0</v>
      </c>
      <c r="I67" s="3">
        <v>24000000</v>
      </c>
      <c r="J67" s="5">
        <v>2640497</v>
      </c>
      <c r="K67" s="3">
        <v>0</v>
      </c>
      <c r="L67" s="5">
        <v>2640497</v>
      </c>
      <c r="M67" s="3">
        <v>21359503</v>
      </c>
      <c r="N67" s="5">
        <v>2640497</v>
      </c>
      <c r="O67" s="3">
        <v>0</v>
      </c>
      <c r="P67" s="3">
        <v>2640497</v>
      </c>
      <c r="Q67" s="5">
        <v>2640497</v>
      </c>
      <c r="R67" s="3">
        <v>0</v>
      </c>
      <c r="S67" s="3">
        <v>2640497</v>
      </c>
      <c r="T67" s="3">
        <v>0</v>
      </c>
      <c r="U67" s="3">
        <v>0</v>
      </c>
    </row>
    <row r="68" spans="1:21" x14ac:dyDescent="0.2">
      <c r="A68" s="2" t="s">
        <v>125</v>
      </c>
      <c r="B68" s="2" t="s">
        <v>124</v>
      </c>
      <c r="C68" s="5">
        <v>560359933</v>
      </c>
      <c r="D68" s="5">
        <v>0</v>
      </c>
      <c r="E68" s="5">
        <v>0</v>
      </c>
      <c r="F68" s="5">
        <v>0</v>
      </c>
      <c r="G68" s="5">
        <v>560359933</v>
      </c>
      <c r="H68" s="5">
        <v>0</v>
      </c>
      <c r="I68" s="3">
        <v>560359933</v>
      </c>
      <c r="J68" s="3">
        <v>1700478</v>
      </c>
      <c r="K68" s="3">
        <v>0</v>
      </c>
      <c r="L68" s="3">
        <v>1700478</v>
      </c>
      <c r="M68" s="3">
        <v>558659455</v>
      </c>
      <c r="N68" s="3">
        <v>1700478</v>
      </c>
      <c r="O68" s="3">
        <v>0</v>
      </c>
      <c r="P68" s="3">
        <v>1700478</v>
      </c>
      <c r="Q68" s="3">
        <v>1700478</v>
      </c>
      <c r="R68" s="3">
        <v>0</v>
      </c>
      <c r="S68" s="3">
        <v>1700478</v>
      </c>
      <c r="T68" s="3">
        <v>0</v>
      </c>
      <c r="U68" s="3">
        <v>0</v>
      </c>
    </row>
    <row r="69" spans="1:21" x14ac:dyDescent="0.2">
      <c r="A69" s="2" t="s">
        <v>127</v>
      </c>
      <c r="B69" s="2" t="s">
        <v>126</v>
      </c>
      <c r="C69" s="5">
        <v>10000000</v>
      </c>
      <c r="D69" s="5">
        <v>0</v>
      </c>
      <c r="E69" s="5">
        <v>0</v>
      </c>
      <c r="F69" s="5">
        <v>0</v>
      </c>
      <c r="G69" s="5">
        <v>10000000</v>
      </c>
      <c r="H69" s="5">
        <v>0</v>
      </c>
      <c r="I69" s="3">
        <v>10000000</v>
      </c>
      <c r="J69" s="3">
        <v>0</v>
      </c>
      <c r="K69" s="3">
        <v>0</v>
      </c>
      <c r="L69" s="3">
        <v>0</v>
      </c>
      <c r="M69" s="3">
        <v>10000000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</row>
    <row r="70" spans="1:21" x14ac:dyDescent="0.2">
      <c r="A70" s="2" t="s">
        <v>129</v>
      </c>
      <c r="B70" s="2" t="s">
        <v>128</v>
      </c>
      <c r="C70" s="5">
        <v>10000000</v>
      </c>
      <c r="D70" s="5">
        <v>0</v>
      </c>
      <c r="E70" s="5">
        <v>0</v>
      </c>
      <c r="F70" s="5">
        <v>0</v>
      </c>
      <c r="G70" s="5">
        <v>10000000</v>
      </c>
      <c r="H70" s="5">
        <v>0</v>
      </c>
      <c r="I70" s="3">
        <v>10000000</v>
      </c>
      <c r="J70" s="3">
        <v>0</v>
      </c>
      <c r="K70" s="3">
        <v>0</v>
      </c>
      <c r="L70" s="3">
        <v>0</v>
      </c>
      <c r="M70" s="3">
        <v>10000000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</row>
    <row r="71" spans="1:21" x14ac:dyDescent="0.2">
      <c r="A71" s="2" t="s">
        <v>131</v>
      </c>
      <c r="B71" s="2" t="s">
        <v>130</v>
      </c>
      <c r="C71" s="5">
        <v>10000000</v>
      </c>
      <c r="D71" s="5">
        <v>0</v>
      </c>
      <c r="E71" s="5">
        <v>0</v>
      </c>
      <c r="F71" s="5">
        <v>0</v>
      </c>
      <c r="G71" s="5">
        <v>10000000</v>
      </c>
      <c r="H71" s="5">
        <v>0</v>
      </c>
      <c r="I71" s="3">
        <v>10000000</v>
      </c>
      <c r="J71" s="5">
        <v>0</v>
      </c>
      <c r="K71" s="3">
        <v>0</v>
      </c>
      <c r="L71" s="5">
        <v>0</v>
      </c>
      <c r="M71" s="3">
        <v>10000000</v>
      </c>
      <c r="N71" s="5">
        <v>0</v>
      </c>
      <c r="O71" s="3">
        <v>0</v>
      </c>
      <c r="P71" s="3">
        <v>0</v>
      </c>
      <c r="Q71" s="5">
        <v>0</v>
      </c>
      <c r="R71" s="3">
        <v>0</v>
      </c>
      <c r="S71" s="3">
        <v>0</v>
      </c>
      <c r="T71" s="3">
        <v>0</v>
      </c>
      <c r="U71" s="3">
        <v>0</v>
      </c>
    </row>
    <row r="72" spans="1:21" x14ac:dyDescent="0.2">
      <c r="A72" s="2" t="s">
        <v>133</v>
      </c>
      <c r="B72" s="2" t="s">
        <v>132</v>
      </c>
      <c r="C72" s="5">
        <v>550359933</v>
      </c>
      <c r="D72" s="5">
        <v>0</v>
      </c>
      <c r="E72" s="5">
        <v>0</v>
      </c>
      <c r="F72" s="5">
        <v>0</v>
      </c>
      <c r="G72" s="5">
        <v>550359933</v>
      </c>
      <c r="H72" s="5">
        <v>0</v>
      </c>
      <c r="I72" s="3">
        <v>550359933</v>
      </c>
      <c r="J72" s="3">
        <v>1700478</v>
      </c>
      <c r="K72" s="3">
        <v>0</v>
      </c>
      <c r="L72" s="3">
        <v>1700478</v>
      </c>
      <c r="M72" s="3">
        <v>548659455</v>
      </c>
      <c r="N72" s="3">
        <v>1700478</v>
      </c>
      <c r="O72" s="3">
        <v>0</v>
      </c>
      <c r="P72" s="3">
        <v>1700478</v>
      </c>
      <c r="Q72" s="3">
        <v>1700478</v>
      </c>
      <c r="R72" s="3">
        <v>0</v>
      </c>
      <c r="S72" s="3">
        <v>1700478</v>
      </c>
      <c r="T72" s="3">
        <v>0</v>
      </c>
      <c r="U72" s="3">
        <v>0</v>
      </c>
    </row>
    <row r="73" spans="1:21" x14ac:dyDescent="0.2">
      <c r="A73" s="2" t="s">
        <v>135</v>
      </c>
      <c r="B73" s="2" t="s">
        <v>134</v>
      </c>
      <c r="C73" s="5">
        <v>550359933</v>
      </c>
      <c r="D73" s="5">
        <v>0</v>
      </c>
      <c r="E73" s="5">
        <v>0</v>
      </c>
      <c r="F73" s="5">
        <v>0</v>
      </c>
      <c r="G73" s="5">
        <v>550359933</v>
      </c>
      <c r="H73" s="5">
        <v>0</v>
      </c>
      <c r="I73" s="3">
        <v>550359933</v>
      </c>
      <c r="J73" s="3">
        <v>1700478</v>
      </c>
      <c r="K73" s="3">
        <v>0</v>
      </c>
      <c r="L73" s="3">
        <v>1700478</v>
      </c>
      <c r="M73" s="3">
        <v>548659455</v>
      </c>
      <c r="N73" s="3">
        <v>1700478</v>
      </c>
      <c r="O73" s="3">
        <v>0</v>
      </c>
      <c r="P73" s="3">
        <v>1700478</v>
      </c>
      <c r="Q73" s="3">
        <v>1700478</v>
      </c>
      <c r="R73" s="3">
        <v>0</v>
      </c>
      <c r="S73" s="3">
        <v>1700478</v>
      </c>
      <c r="T73" s="3">
        <v>0</v>
      </c>
      <c r="U73" s="3">
        <v>0</v>
      </c>
    </row>
    <row r="74" spans="1:21" x14ac:dyDescent="0.2">
      <c r="A74" s="2" t="s">
        <v>137</v>
      </c>
      <c r="B74" s="2" t="s">
        <v>136</v>
      </c>
      <c r="C74" s="5">
        <v>550359933</v>
      </c>
      <c r="D74" s="5">
        <v>0</v>
      </c>
      <c r="E74" s="5">
        <v>0</v>
      </c>
      <c r="F74" s="5">
        <v>0</v>
      </c>
      <c r="G74" s="5">
        <v>550359933</v>
      </c>
      <c r="H74" s="5">
        <v>0</v>
      </c>
      <c r="I74" s="3">
        <v>550359933</v>
      </c>
      <c r="J74" s="5">
        <v>1700478</v>
      </c>
      <c r="K74" s="3">
        <v>0</v>
      </c>
      <c r="L74" s="5">
        <v>1700478</v>
      </c>
      <c r="M74" s="3">
        <v>548659455</v>
      </c>
      <c r="N74" s="5">
        <v>1700478</v>
      </c>
      <c r="O74" s="3">
        <v>0</v>
      </c>
      <c r="P74" s="3">
        <v>1700478</v>
      </c>
      <c r="Q74" s="5">
        <v>1700478</v>
      </c>
      <c r="R74" s="3">
        <v>0</v>
      </c>
      <c r="S74" s="3">
        <v>1700478</v>
      </c>
      <c r="T74" s="3">
        <v>0</v>
      </c>
      <c r="U74" s="3">
        <v>0</v>
      </c>
    </row>
    <row r="75" spans="1:21" x14ac:dyDescent="0.2">
      <c r="A75" s="2" t="s">
        <v>56</v>
      </c>
      <c r="B75" s="2" t="s">
        <v>138</v>
      </c>
      <c r="C75" s="5">
        <v>145000000</v>
      </c>
      <c r="D75" s="5">
        <v>0</v>
      </c>
      <c r="E75" s="5">
        <v>0</v>
      </c>
      <c r="F75" s="5">
        <v>0</v>
      </c>
      <c r="G75" s="5">
        <v>145000000</v>
      </c>
      <c r="H75" s="5">
        <v>0</v>
      </c>
      <c r="I75" s="3">
        <v>145000000</v>
      </c>
      <c r="J75" s="3">
        <v>112915756</v>
      </c>
      <c r="K75" s="3">
        <v>0</v>
      </c>
      <c r="L75" s="3">
        <v>112915756</v>
      </c>
      <c r="M75" s="3">
        <v>32084244</v>
      </c>
      <c r="N75" s="3">
        <v>112915756</v>
      </c>
      <c r="O75" s="3">
        <v>0</v>
      </c>
      <c r="P75" s="3">
        <v>112915756</v>
      </c>
      <c r="Q75" s="3">
        <v>62915756</v>
      </c>
      <c r="R75" s="3">
        <v>0</v>
      </c>
      <c r="S75" s="3">
        <v>62915756</v>
      </c>
      <c r="T75" s="3">
        <v>0</v>
      </c>
      <c r="U75" s="3">
        <v>50000000</v>
      </c>
    </row>
    <row r="76" spans="1:21" x14ac:dyDescent="0.2">
      <c r="A76" s="2" t="s">
        <v>140</v>
      </c>
      <c r="B76" s="2" t="s">
        <v>139</v>
      </c>
      <c r="C76" s="5">
        <v>35000000</v>
      </c>
      <c r="D76" s="5">
        <v>0</v>
      </c>
      <c r="E76" s="5">
        <v>0</v>
      </c>
      <c r="F76" s="5">
        <v>0</v>
      </c>
      <c r="G76" s="5">
        <v>35000000</v>
      </c>
      <c r="H76" s="5">
        <v>0</v>
      </c>
      <c r="I76" s="3">
        <v>35000000</v>
      </c>
      <c r="J76" s="3">
        <v>7658516</v>
      </c>
      <c r="K76" s="3">
        <v>0</v>
      </c>
      <c r="L76" s="3">
        <v>7658516</v>
      </c>
      <c r="M76" s="3">
        <v>27341484</v>
      </c>
      <c r="N76" s="3">
        <v>7658516</v>
      </c>
      <c r="O76" s="3">
        <v>0</v>
      </c>
      <c r="P76" s="3">
        <v>7658516</v>
      </c>
      <c r="Q76" s="3">
        <v>7658516</v>
      </c>
      <c r="R76" s="3">
        <v>0</v>
      </c>
      <c r="S76" s="3">
        <v>7658516</v>
      </c>
      <c r="T76" s="3">
        <v>0</v>
      </c>
      <c r="U76" s="3">
        <v>0</v>
      </c>
    </row>
    <row r="77" spans="1:21" x14ac:dyDescent="0.2">
      <c r="A77" s="2" t="s">
        <v>144</v>
      </c>
      <c r="B77" s="2" t="s">
        <v>143</v>
      </c>
      <c r="C77" s="5">
        <v>35000000</v>
      </c>
      <c r="D77" s="5">
        <v>0</v>
      </c>
      <c r="E77" s="5">
        <v>0</v>
      </c>
      <c r="F77" s="5">
        <v>0</v>
      </c>
      <c r="G77" s="5">
        <v>35000000</v>
      </c>
      <c r="H77" s="5">
        <v>0</v>
      </c>
      <c r="I77" s="3">
        <v>35000000</v>
      </c>
      <c r="J77" s="5">
        <v>7658516</v>
      </c>
      <c r="K77" s="3">
        <v>0</v>
      </c>
      <c r="L77" s="5">
        <v>7658516</v>
      </c>
      <c r="M77" s="3">
        <v>27341484</v>
      </c>
      <c r="N77" s="5">
        <v>7658516</v>
      </c>
      <c r="O77" s="3">
        <v>0</v>
      </c>
      <c r="P77" s="3">
        <v>7658516</v>
      </c>
      <c r="Q77" s="5">
        <v>7658516</v>
      </c>
      <c r="R77" s="3">
        <v>0</v>
      </c>
      <c r="S77" s="3">
        <v>7658516</v>
      </c>
      <c r="T77" s="3">
        <v>0</v>
      </c>
      <c r="U77" s="3">
        <v>0</v>
      </c>
    </row>
    <row r="78" spans="1:21" x14ac:dyDescent="0.2">
      <c r="A78" s="2" t="s">
        <v>192</v>
      </c>
      <c r="B78" s="2" t="s">
        <v>191</v>
      </c>
      <c r="C78" s="5">
        <v>35000000</v>
      </c>
      <c r="D78" s="5">
        <v>0</v>
      </c>
      <c r="E78" s="5">
        <v>0</v>
      </c>
      <c r="F78" s="5">
        <v>0</v>
      </c>
      <c r="G78" s="5">
        <v>35000000</v>
      </c>
      <c r="H78" s="5">
        <v>0</v>
      </c>
      <c r="I78" s="3">
        <v>35000000</v>
      </c>
      <c r="J78" s="3">
        <v>7658516</v>
      </c>
      <c r="K78" s="3">
        <v>0</v>
      </c>
      <c r="L78" s="3">
        <v>7658516</v>
      </c>
      <c r="M78" s="3">
        <v>27341484</v>
      </c>
      <c r="N78" s="3">
        <v>7658516</v>
      </c>
      <c r="O78" s="3">
        <v>0</v>
      </c>
      <c r="P78" s="3">
        <v>7658516</v>
      </c>
      <c r="Q78" s="3">
        <v>7658516</v>
      </c>
      <c r="R78" s="3">
        <v>0</v>
      </c>
      <c r="S78" s="3">
        <v>7658516</v>
      </c>
      <c r="T78" s="3">
        <v>0</v>
      </c>
      <c r="U78" s="3">
        <v>0</v>
      </c>
    </row>
    <row r="79" spans="1:21" x14ac:dyDescent="0.2">
      <c r="A79" s="2" t="s">
        <v>58</v>
      </c>
      <c r="B79" s="20" t="s">
        <v>57</v>
      </c>
      <c r="C79" s="5">
        <v>110000000</v>
      </c>
      <c r="D79" s="5">
        <v>0</v>
      </c>
      <c r="E79" s="5">
        <v>0</v>
      </c>
      <c r="F79" s="5">
        <v>0</v>
      </c>
      <c r="G79" s="5">
        <v>110000000</v>
      </c>
      <c r="H79" s="5">
        <v>0</v>
      </c>
      <c r="I79" s="3">
        <v>110000000</v>
      </c>
      <c r="J79" s="3">
        <v>105257240</v>
      </c>
      <c r="K79" s="3">
        <v>0</v>
      </c>
      <c r="L79" s="3">
        <v>105257240</v>
      </c>
      <c r="M79" s="3">
        <v>4742760</v>
      </c>
      <c r="N79" s="3">
        <v>105257240</v>
      </c>
      <c r="O79" s="3">
        <v>0</v>
      </c>
      <c r="P79" s="3">
        <v>105257240</v>
      </c>
      <c r="Q79" s="3">
        <v>55257240</v>
      </c>
      <c r="R79" s="3">
        <v>0</v>
      </c>
      <c r="S79" s="3">
        <v>55257240</v>
      </c>
      <c r="T79" s="3">
        <v>0</v>
      </c>
      <c r="U79" s="3">
        <v>50000000</v>
      </c>
    </row>
    <row r="80" spans="1:21" x14ac:dyDescent="0.2">
      <c r="A80" s="2" t="s">
        <v>59</v>
      </c>
      <c r="B80" s="20" t="s">
        <v>104</v>
      </c>
      <c r="C80" s="5">
        <v>110000000</v>
      </c>
      <c r="D80" s="5">
        <v>0</v>
      </c>
      <c r="E80" s="5">
        <v>0</v>
      </c>
      <c r="F80" s="5">
        <v>0</v>
      </c>
      <c r="G80" s="5">
        <v>110000000</v>
      </c>
      <c r="H80" s="5">
        <v>0</v>
      </c>
      <c r="I80" s="3">
        <v>110000000</v>
      </c>
      <c r="J80" s="5">
        <v>105257240</v>
      </c>
      <c r="K80" s="3">
        <v>0</v>
      </c>
      <c r="L80" s="5">
        <v>105257240</v>
      </c>
      <c r="M80" s="3">
        <v>4742760</v>
      </c>
      <c r="N80" s="5">
        <v>105257240</v>
      </c>
      <c r="O80" s="3">
        <v>0</v>
      </c>
      <c r="P80" s="3">
        <v>105257240</v>
      </c>
      <c r="Q80" s="5">
        <v>55257240</v>
      </c>
      <c r="R80" s="3">
        <v>0</v>
      </c>
      <c r="S80" s="3">
        <v>55257240</v>
      </c>
      <c r="T80" s="3">
        <v>0</v>
      </c>
      <c r="U80" s="3">
        <v>50000000</v>
      </c>
    </row>
    <row r="81" spans="1:21" x14ac:dyDescent="0.2">
      <c r="A81" s="2" t="s">
        <v>193</v>
      </c>
      <c r="B81" s="2" t="s">
        <v>104</v>
      </c>
      <c r="C81" s="5">
        <v>110000000</v>
      </c>
      <c r="D81" s="5">
        <v>0</v>
      </c>
      <c r="E81" s="5">
        <v>0</v>
      </c>
      <c r="F81" s="5">
        <v>0</v>
      </c>
      <c r="G81" s="5">
        <v>110000000</v>
      </c>
      <c r="H81" s="5">
        <v>0</v>
      </c>
      <c r="I81" s="3">
        <v>110000000</v>
      </c>
      <c r="J81" s="3">
        <v>105257240</v>
      </c>
      <c r="K81" s="3">
        <v>0</v>
      </c>
      <c r="L81" s="3">
        <v>105257240</v>
      </c>
      <c r="M81" s="3">
        <v>4742760</v>
      </c>
      <c r="N81" s="3">
        <v>105257240</v>
      </c>
      <c r="O81" s="3">
        <v>0</v>
      </c>
      <c r="P81" s="3">
        <v>105257240</v>
      </c>
      <c r="Q81" s="3">
        <v>55257240</v>
      </c>
      <c r="R81" s="3">
        <v>0</v>
      </c>
      <c r="S81" s="3">
        <v>55257240</v>
      </c>
      <c r="T81" s="3">
        <v>0</v>
      </c>
      <c r="U81" s="3">
        <v>50000000</v>
      </c>
    </row>
    <row r="82" spans="1:21" x14ac:dyDescent="0.2">
      <c r="A82" s="2" t="s">
        <v>60</v>
      </c>
      <c r="B82" s="20" t="s">
        <v>105</v>
      </c>
      <c r="C82" s="5">
        <v>396804642.94</v>
      </c>
      <c r="D82" s="5">
        <v>5249312758</v>
      </c>
      <c r="E82" s="5">
        <v>0</v>
      </c>
      <c r="F82" s="5">
        <v>0</v>
      </c>
      <c r="G82" s="5">
        <v>5202764189</v>
      </c>
      <c r="H82" s="5">
        <v>443353211.94</v>
      </c>
      <c r="I82" s="3">
        <v>5646117400.9399996</v>
      </c>
      <c r="J82" s="3">
        <v>5016817521.25</v>
      </c>
      <c r="K82" s="3">
        <v>443353211.94</v>
      </c>
      <c r="L82" s="3">
        <v>5460170733.1899996</v>
      </c>
      <c r="M82" s="3">
        <v>185946667.75</v>
      </c>
      <c r="N82" s="3">
        <v>2796690233</v>
      </c>
      <c r="O82" s="3">
        <v>443353211.94</v>
      </c>
      <c r="P82" s="3">
        <v>3240043444.9400001</v>
      </c>
      <c r="Q82" s="3">
        <v>2494990233</v>
      </c>
      <c r="R82" s="3">
        <v>443353211.94</v>
      </c>
      <c r="S82" s="3">
        <v>2938343444.9400001</v>
      </c>
      <c r="T82" s="3">
        <v>2220127288.2499995</v>
      </c>
      <c r="U82" s="3">
        <v>301700000</v>
      </c>
    </row>
    <row r="83" spans="1:21" x14ac:dyDescent="0.2">
      <c r="A83" s="2" t="s">
        <v>61</v>
      </c>
      <c r="B83" s="20" t="s">
        <v>106</v>
      </c>
      <c r="C83" s="5">
        <v>396804642.94</v>
      </c>
      <c r="D83" s="5">
        <v>5249312758</v>
      </c>
      <c r="E83" s="5">
        <v>0</v>
      </c>
      <c r="F83" s="5">
        <v>0</v>
      </c>
      <c r="G83" s="5">
        <v>5202764189</v>
      </c>
      <c r="H83" s="5">
        <v>443353211.94</v>
      </c>
      <c r="I83" s="3">
        <v>5646117400.9399996</v>
      </c>
      <c r="J83" s="3">
        <v>5016817521.25</v>
      </c>
      <c r="K83" s="3">
        <v>443353211.94</v>
      </c>
      <c r="L83" s="3">
        <v>5460170733.1899996</v>
      </c>
      <c r="M83" s="3">
        <v>185946667.75</v>
      </c>
      <c r="N83" s="3">
        <v>2796690233</v>
      </c>
      <c r="O83" s="3">
        <v>443353211.94</v>
      </c>
      <c r="P83" s="3">
        <v>3240043444.9400001</v>
      </c>
      <c r="Q83" s="3">
        <v>2494990233</v>
      </c>
      <c r="R83" s="3">
        <v>443353211.94</v>
      </c>
      <c r="S83" s="3">
        <v>2938343444.9400001</v>
      </c>
      <c r="T83" s="3">
        <v>2220127288.2499995</v>
      </c>
      <c r="U83" s="3">
        <v>301700000</v>
      </c>
    </row>
    <row r="84" spans="1:21" x14ac:dyDescent="0.2">
      <c r="A84" s="2" t="s">
        <v>117</v>
      </c>
      <c r="B84" s="2" t="s">
        <v>45</v>
      </c>
      <c r="C84" s="5">
        <v>396804642.94</v>
      </c>
      <c r="D84" s="5">
        <v>5249312758</v>
      </c>
      <c r="E84" s="5">
        <v>0</v>
      </c>
      <c r="F84" s="5">
        <v>0</v>
      </c>
      <c r="G84" s="5">
        <v>5202764189</v>
      </c>
      <c r="H84" s="5">
        <v>443353211.94</v>
      </c>
      <c r="I84" s="3">
        <v>5646117400.9399996</v>
      </c>
      <c r="J84" s="3">
        <v>5016817521.25</v>
      </c>
      <c r="K84" s="3">
        <v>443353211.94</v>
      </c>
      <c r="L84" s="3">
        <v>5460170733.1899996</v>
      </c>
      <c r="M84" s="3">
        <v>185946667.75</v>
      </c>
      <c r="N84" s="3">
        <v>2796690233</v>
      </c>
      <c r="O84" s="3">
        <v>443353211.94</v>
      </c>
      <c r="P84" s="3">
        <v>3240043444.9400001</v>
      </c>
      <c r="Q84" s="3">
        <v>2494990233</v>
      </c>
      <c r="R84" s="3">
        <v>443353211.94</v>
      </c>
      <c r="S84" s="3">
        <v>2938343444.9400001</v>
      </c>
      <c r="T84" s="3">
        <v>2220127288.2499995</v>
      </c>
      <c r="U84" s="3">
        <v>301700000</v>
      </c>
    </row>
    <row r="85" spans="1:21" x14ac:dyDescent="0.2">
      <c r="A85" s="2" t="s">
        <v>118</v>
      </c>
      <c r="B85" s="2" t="s">
        <v>101</v>
      </c>
      <c r="C85" s="5">
        <v>396804642.94</v>
      </c>
      <c r="D85" s="5">
        <v>5249312758</v>
      </c>
      <c r="E85" s="5">
        <v>0</v>
      </c>
      <c r="F85" s="5">
        <v>0</v>
      </c>
      <c r="G85" s="5">
        <v>5202764189</v>
      </c>
      <c r="H85" s="5">
        <v>443353211.94</v>
      </c>
      <c r="I85" s="3">
        <v>5646117400.9399996</v>
      </c>
      <c r="J85" s="3">
        <v>5016817521.25</v>
      </c>
      <c r="K85" s="3">
        <v>443353211.94</v>
      </c>
      <c r="L85" s="3">
        <v>5460170733.1899996</v>
      </c>
      <c r="M85" s="3">
        <v>185946667.75</v>
      </c>
      <c r="N85" s="3">
        <v>2796690233</v>
      </c>
      <c r="O85" s="3">
        <v>443353211.94</v>
      </c>
      <c r="P85" s="3">
        <v>3240043444.9400001</v>
      </c>
      <c r="Q85" s="3">
        <v>2494990233</v>
      </c>
      <c r="R85" s="3">
        <v>443353211.94</v>
      </c>
      <c r="S85" s="3">
        <v>2938343444.9400001</v>
      </c>
      <c r="T85" s="3">
        <v>2220127288.2499995</v>
      </c>
      <c r="U85" s="3">
        <v>301700000</v>
      </c>
    </row>
    <row r="86" spans="1:21" x14ac:dyDescent="0.2">
      <c r="A86" s="2" t="s">
        <v>141</v>
      </c>
      <c r="B86" s="2" t="s">
        <v>194</v>
      </c>
      <c r="C86" s="22">
        <v>396804642.94</v>
      </c>
      <c r="D86" s="5">
        <v>5249312758</v>
      </c>
      <c r="E86" s="5">
        <v>0</v>
      </c>
      <c r="F86" s="5">
        <v>0</v>
      </c>
      <c r="G86" s="5">
        <v>5202764189</v>
      </c>
      <c r="H86" s="5">
        <v>443353211.94</v>
      </c>
      <c r="I86" s="3">
        <v>5646117400.9399996</v>
      </c>
      <c r="J86" s="5">
        <v>5016817521.25</v>
      </c>
      <c r="K86" s="3">
        <v>443353211.94</v>
      </c>
      <c r="L86" s="5">
        <v>5460170733.1899996</v>
      </c>
      <c r="M86" s="3">
        <v>185946667.75</v>
      </c>
      <c r="N86" s="5">
        <v>2796690233</v>
      </c>
      <c r="O86" s="3">
        <v>443353211.94</v>
      </c>
      <c r="P86" s="3">
        <v>3240043444.9400001</v>
      </c>
      <c r="Q86" s="5">
        <v>2494990233</v>
      </c>
      <c r="R86" s="3">
        <v>443353211.94</v>
      </c>
      <c r="S86" s="3">
        <v>2938343444.9400001</v>
      </c>
      <c r="T86" s="3">
        <v>2220127288.2499995</v>
      </c>
      <c r="U86" s="3">
        <v>301700000</v>
      </c>
    </row>
    <row r="87" spans="1:21" x14ac:dyDescent="0.2">
      <c r="A87" s="2" t="s">
        <v>196</v>
      </c>
      <c r="B87" s="2" t="s">
        <v>195</v>
      </c>
      <c r="C87" s="5">
        <v>114622930.02</v>
      </c>
      <c r="D87" s="5">
        <v>1318298029</v>
      </c>
      <c r="E87" s="5">
        <v>0</v>
      </c>
      <c r="F87" s="5">
        <v>0</v>
      </c>
      <c r="G87" s="5">
        <v>1316177289</v>
      </c>
      <c r="H87" s="5">
        <v>116743670.02</v>
      </c>
      <c r="I87" s="3">
        <v>1432920959.02</v>
      </c>
      <c r="J87" s="3">
        <v>1315177289.4000001</v>
      </c>
      <c r="K87" s="3">
        <v>116743670.02</v>
      </c>
      <c r="L87" s="3">
        <v>1431920959.4200001</v>
      </c>
      <c r="M87" s="3">
        <v>999999.59999990463</v>
      </c>
      <c r="N87" s="3">
        <v>186000000</v>
      </c>
      <c r="O87" s="3">
        <v>116743670.02</v>
      </c>
      <c r="P87" s="3">
        <v>302743670.01999998</v>
      </c>
      <c r="Q87" s="3">
        <v>0</v>
      </c>
      <c r="R87" s="3">
        <v>116743670.02</v>
      </c>
      <c r="S87" s="3">
        <v>116743670.02</v>
      </c>
      <c r="T87" s="3">
        <v>1129177289.4000001</v>
      </c>
      <c r="U87" s="3">
        <v>186000000</v>
      </c>
    </row>
    <row r="88" spans="1:21" x14ac:dyDescent="0.2">
      <c r="A88" s="2" t="s">
        <v>198</v>
      </c>
      <c r="B88" s="2" t="s">
        <v>197</v>
      </c>
      <c r="C88" s="5">
        <v>282181712.92000002</v>
      </c>
      <c r="D88" s="5">
        <v>1294427829</v>
      </c>
      <c r="E88" s="5">
        <v>0</v>
      </c>
      <c r="F88" s="5">
        <v>0</v>
      </c>
      <c r="G88" s="5">
        <v>1250000000</v>
      </c>
      <c r="H88" s="5">
        <v>326609541.92000002</v>
      </c>
      <c r="I88" s="3">
        <v>1576609541.9200001</v>
      </c>
      <c r="J88" s="3">
        <v>1090949998.8499999</v>
      </c>
      <c r="K88" s="3">
        <v>326609541.92000002</v>
      </c>
      <c r="L88" s="3">
        <v>1417559540.77</v>
      </c>
      <c r="M88" s="3">
        <v>159050001.1500001</v>
      </c>
      <c r="N88" s="3">
        <v>0</v>
      </c>
      <c r="O88" s="3">
        <v>326609541.92000002</v>
      </c>
      <c r="P88" s="3">
        <v>326609541.92000002</v>
      </c>
      <c r="Q88" s="3">
        <v>0</v>
      </c>
      <c r="R88" s="3">
        <v>326609541.92000002</v>
      </c>
      <c r="S88" s="3">
        <v>326609541.92000002</v>
      </c>
      <c r="T88" s="3">
        <v>1090949998.8499999</v>
      </c>
      <c r="U88" s="3">
        <v>0</v>
      </c>
    </row>
    <row r="89" spans="1:21" x14ac:dyDescent="0.2">
      <c r="A89" s="2" t="s">
        <v>253</v>
      </c>
      <c r="B89" s="2" t="s">
        <v>252</v>
      </c>
      <c r="C89" s="5">
        <v>0</v>
      </c>
      <c r="D89" s="5">
        <v>2636586900</v>
      </c>
      <c r="E89" s="5">
        <v>0</v>
      </c>
      <c r="F89" s="5">
        <v>0</v>
      </c>
      <c r="G89" s="5">
        <v>2636586900</v>
      </c>
      <c r="H89" s="5">
        <v>0</v>
      </c>
      <c r="I89" s="3">
        <v>2636586900</v>
      </c>
      <c r="J89" s="3">
        <v>2610690233</v>
      </c>
      <c r="K89" s="3">
        <v>0</v>
      </c>
      <c r="L89" s="3">
        <v>2610690233</v>
      </c>
      <c r="M89" s="3">
        <v>25896667</v>
      </c>
      <c r="N89" s="3">
        <v>2610690233</v>
      </c>
      <c r="O89" s="3">
        <v>0</v>
      </c>
      <c r="P89" s="3">
        <v>2610690233</v>
      </c>
      <c r="Q89" s="3">
        <v>2494990233</v>
      </c>
      <c r="R89" s="3">
        <v>0</v>
      </c>
      <c r="S89" s="3">
        <v>2494990233</v>
      </c>
      <c r="T89" s="3">
        <v>0</v>
      </c>
      <c r="U89" s="3">
        <v>115700000</v>
      </c>
    </row>
    <row r="90" spans="1:21" x14ac:dyDescent="0.2">
      <c r="A90" s="2" t="s">
        <v>62</v>
      </c>
      <c r="B90" s="20" t="s">
        <v>107</v>
      </c>
      <c r="C90" s="5">
        <v>19015405283.880001</v>
      </c>
      <c r="D90" s="5">
        <v>1798930968</v>
      </c>
      <c r="E90" s="5">
        <v>0</v>
      </c>
      <c r="F90" s="5">
        <v>0</v>
      </c>
      <c r="G90" s="5">
        <v>18801202152.540001</v>
      </c>
      <c r="H90" s="5">
        <v>2013134099.3399999</v>
      </c>
      <c r="I90" s="3">
        <v>20814336251.880001</v>
      </c>
      <c r="J90" s="3">
        <v>10807569850.67</v>
      </c>
      <c r="K90" s="3">
        <v>1976184901.4200001</v>
      </c>
      <c r="L90" s="3">
        <v>12783754752.09</v>
      </c>
      <c r="M90" s="3">
        <v>8030581499.7900009</v>
      </c>
      <c r="N90" s="3">
        <v>9059075779</v>
      </c>
      <c r="O90" s="3">
        <v>1976184901.4200001</v>
      </c>
      <c r="P90" s="3">
        <v>11035260680.42</v>
      </c>
      <c r="Q90" s="3">
        <v>7689391962.8500004</v>
      </c>
      <c r="R90" s="3">
        <v>1976184901.4200001</v>
      </c>
      <c r="S90" s="3">
        <v>9665576864.2700005</v>
      </c>
      <c r="T90" s="3">
        <v>1748494071.6700001</v>
      </c>
      <c r="U90" s="3">
        <v>1369683816.1499996</v>
      </c>
    </row>
    <row r="91" spans="1:21" x14ac:dyDescent="0.2">
      <c r="A91" s="2" t="s">
        <v>199</v>
      </c>
      <c r="B91" s="2" t="s">
        <v>5</v>
      </c>
      <c r="C91" s="5">
        <v>2929234203</v>
      </c>
      <c r="D91" s="5">
        <v>77787478</v>
      </c>
      <c r="E91" s="5">
        <v>0</v>
      </c>
      <c r="F91" s="5">
        <v>0</v>
      </c>
      <c r="G91" s="5">
        <v>2849171204</v>
      </c>
      <c r="H91" s="5">
        <v>157850477</v>
      </c>
      <c r="I91" s="3">
        <v>3007021681</v>
      </c>
      <c r="J91" s="3">
        <v>1433851014</v>
      </c>
      <c r="K91" s="3">
        <v>157850477</v>
      </c>
      <c r="L91" s="3">
        <v>1591701491</v>
      </c>
      <c r="M91" s="3">
        <v>1415320190</v>
      </c>
      <c r="N91" s="3">
        <v>1433851014</v>
      </c>
      <c r="O91" s="3">
        <v>157850477</v>
      </c>
      <c r="P91" s="3">
        <v>1591701491</v>
      </c>
      <c r="Q91" s="3">
        <v>1273986882.97</v>
      </c>
      <c r="R91" s="3">
        <v>157850477</v>
      </c>
      <c r="S91" s="3">
        <v>1431837359.97</v>
      </c>
      <c r="T91" s="3">
        <v>0</v>
      </c>
      <c r="U91" s="3">
        <v>159864131.02999997</v>
      </c>
    </row>
    <row r="92" spans="1:21" x14ac:dyDescent="0.2">
      <c r="A92" s="2" t="s">
        <v>200</v>
      </c>
      <c r="B92" s="2" t="s">
        <v>7</v>
      </c>
      <c r="C92" s="5">
        <v>2929234203</v>
      </c>
      <c r="D92" s="5">
        <v>77787478</v>
      </c>
      <c r="E92" s="5">
        <v>0</v>
      </c>
      <c r="F92" s="5">
        <v>0</v>
      </c>
      <c r="G92" s="5">
        <v>2849171204</v>
      </c>
      <c r="H92" s="5">
        <v>157850477</v>
      </c>
      <c r="I92" s="3">
        <v>3007021681</v>
      </c>
      <c r="J92" s="3">
        <v>1433851014</v>
      </c>
      <c r="K92" s="3">
        <v>157850477</v>
      </c>
      <c r="L92" s="3">
        <v>1591701491</v>
      </c>
      <c r="M92" s="3">
        <v>1415320190</v>
      </c>
      <c r="N92" s="3">
        <v>1433851014</v>
      </c>
      <c r="O92" s="3">
        <v>157850477</v>
      </c>
      <c r="P92" s="3">
        <v>1591701491</v>
      </c>
      <c r="Q92" s="3">
        <v>1273986882.97</v>
      </c>
      <c r="R92" s="3">
        <v>157850477</v>
      </c>
      <c r="S92" s="3">
        <v>1431837359.97</v>
      </c>
      <c r="T92" s="3">
        <v>0</v>
      </c>
      <c r="U92" s="3">
        <v>159864131.02999997</v>
      </c>
    </row>
    <row r="93" spans="1:21" x14ac:dyDescent="0.2">
      <c r="A93" s="2" t="s">
        <v>201</v>
      </c>
      <c r="B93" s="2" t="s">
        <v>9</v>
      </c>
      <c r="C93" s="5">
        <v>2076365064</v>
      </c>
      <c r="D93" s="5">
        <v>0</v>
      </c>
      <c r="E93" s="5">
        <v>0</v>
      </c>
      <c r="F93" s="5">
        <v>0</v>
      </c>
      <c r="G93" s="5">
        <v>2076365064</v>
      </c>
      <c r="H93" s="5">
        <v>0</v>
      </c>
      <c r="I93" s="3">
        <v>2076365064</v>
      </c>
      <c r="J93" s="3">
        <v>1023470591</v>
      </c>
      <c r="K93" s="3">
        <v>0</v>
      </c>
      <c r="L93" s="3">
        <v>1023470591</v>
      </c>
      <c r="M93" s="3">
        <v>1052894473</v>
      </c>
      <c r="N93" s="3">
        <v>1023470591</v>
      </c>
      <c r="O93" s="3">
        <v>0</v>
      </c>
      <c r="P93" s="3">
        <v>1023470591</v>
      </c>
      <c r="Q93" s="3">
        <v>900078782.47000003</v>
      </c>
      <c r="R93" s="3">
        <v>0</v>
      </c>
      <c r="S93" s="3">
        <v>900078782.47000003</v>
      </c>
      <c r="T93" s="3">
        <v>0</v>
      </c>
      <c r="U93" s="3">
        <v>123391808.52999997</v>
      </c>
    </row>
    <row r="94" spans="1:21" x14ac:dyDescent="0.2">
      <c r="A94" s="2" t="s">
        <v>202</v>
      </c>
      <c r="B94" s="2" t="s">
        <v>11</v>
      </c>
      <c r="C94" s="5">
        <v>2076365064</v>
      </c>
      <c r="D94" s="5">
        <v>0</v>
      </c>
      <c r="E94" s="5">
        <v>0</v>
      </c>
      <c r="F94" s="5">
        <v>0</v>
      </c>
      <c r="G94" s="5">
        <v>2076365064</v>
      </c>
      <c r="H94" s="5">
        <v>0</v>
      </c>
      <c r="I94" s="3">
        <v>2076365064</v>
      </c>
      <c r="J94" s="3">
        <v>1023470591</v>
      </c>
      <c r="K94" s="3">
        <v>0</v>
      </c>
      <c r="L94" s="3">
        <v>1023470591</v>
      </c>
      <c r="M94" s="3">
        <v>1052894473</v>
      </c>
      <c r="N94" s="3">
        <v>1023470591</v>
      </c>
      <c r="O94" s="3">
        <v>0</v>
      </c>
      <c r="P94" s="3">
        <v>1023470591</v>
      </c>
      <c r="Q94" s="3">
        <v>900078782.47000003</v>
      </c>
      <c r="R94" s="3">
        <v>0</v>
      </c>
      <c r="S94" s="3">
        <v>900078782.47000003</v>
      </c>
      <c r="T94" s="3">
        <v>0</v>
      </c>
      <c r="U94" s="3">
        <v>123391808.52999997</v>
      </c>
    </row>
    <row r="95" spans="1:21" x14ac:dyDescent="0.2">
      <c r="A95" s="2" t="s">
        <v>254</v>
      </c>
      <c r="B95" s="2" t="s">
        <v>92</v>
      </c>
      <c r="C95" s="5">
        <v>1686457215</v>
      </c>
      <c r="D95" s="5">
        <v>0</v>
      </c>
      <c r="E95" s="5">
        <v>0</v>
      </c>
      <c r="F95" s="5">
        <v>0</v>
      </c>
      <c r="G95" s="5">
        <v>1686457215</v>
      </c>
      <c r="H95" s="5">
        <v>0</v>
      </c>
      <c r="I95" s="3">
        <v>1686457215</v>
      </c>
      <c r="J95" s="5">
        <v>865668879</v>
      </c>
      <c r="K95" s="3">
        <v>0</v>
      </c>
      <c r="L95" s="5">
        <v>865668879</v>
      </c>
      <c r="M95" s="3">
        <v>820788336</v>
      </c>
      <c r="N95" s="5">
        <v>865668879</v>
      </c>
      <c r="O95" s="3">
        <v>0</v>
      </c>
      <c r="P95" s="3">
        <v>865668879</v>
      </c>
      <c r="Q95" s="5">
        <v>743042102</v>
      </c>
      <c r="R95" s="3">
        <v>0</v>
      </c>
      <c r="S95" s="3">
        <v>743042102</v>
      </c>
      <c r="T95" s="3">
        <v>0</v>
      </c>
      <c r="U95" s="3">
        <v>122626777</v>
      </c>
    </row>
    <row r="96" spans="1:21" x14ac:dyDescent="0.2">
      <c r="A96" s="2" t="s">
        <v>203</v>
      </c>
      <c r="B96" s="2" t="s">
        <v>93</v>
      </c>
      <c r="C96" s="5">
        <v>4100000</v>
      </c>
      <c r="D96" s="5">
        <v>0</v>
      </c>
      <c r="E96" s="5">
        <v>0</v>
      </c>
      <c r="F96" s="5">
        <v>0</v>
      </c>
      <c r="G96" s="5">
        <v>4100000</v>
      </c>
      <c r="H96" s="5">
        <v>0</v>
      </c>
      <c r="I96" s="3">
        <v>4100000</v>
      </c>
      <c r="J96" s="5">
        <v>2234586</v>
      </c>
      <c r="K96" s="3">
        <v>0</v>
      </c>
      <c r="L96" s="5">
        <v>2234586</v>
      </c>
      <c r="M96" s="3">
        <v>1865414</v>
      </c>
      <c r="N96" s="5">
        <v>2234586</v>
      </c>
      <c r="O96" s="3">
        <v>0</v>
      </c>
      <c r="P96" s="3">
        <v>2234586</v>
      </c>
      <c r="Q96" s="5">
        <v>1954600</v>
      </c>
      <c r="R96" s="3">
        <v>0</v>
      </c>
      <c r="S96" s="3">
        <v>1954600</v>
      </c>
      <c r="T96" s="3">
        <v>0</v>
      </c>
      <c r="U96" s="3">
        <v>279986</v>
      </c>
    </row>
    <row r="97" spans="1:21" x14ac:dyDescent="0.2">
      <c r="A97" s="2" t="s">
        <v>204</v>
      </c>
      <c r="B97" s="2" t="s">
        <v>15</v>
      </c>
      <c r="C97" s="5">
        <v>7200000</v>
      </c>
      <c r="D97" s="5">
        <v>0</v>
      </c>
      <c r="E97" s="5">
        <v>0</v>
      </c>
      <c r="F97" s="5">
        <v>0</v>
      </c>
      <c r="G97" s="5">
        <v>7200000</v>
      </c>
      <c r="H97" s="5">
        <v>0</v>
      </c>
      <c r="I97" s="3">
        <v>7200000</v>
      </c>
      <c r="J97" s="5">
        <v>3127320</v>
      </c>
      <c r="K97" s="3">
        <v>0</v>
      </c>
      <c r="L97" s="5">
        <v>3127320</v>
      </c>
      <c r="M97" s="3">
        <v>4072680</v>
      </c>
      <c r="N97" s="5">
        <v>3127320</v>
      </c>
      <c r="O97" s="3">
        <v>0</v>
      </c>
      <c r="P97" s="3">
        <v>3127320</v>
      </c>
      <c r="Q97" s="5">
        <v>2641320</v>
      </c>
      <c r="R97" s="3">
        <v>0</v>
      </c>
      <c r="S97" s="3">
        <v>2641320</v>
      </c>
      <c r="T97" s="3">
        <v>0</v>
      </c>
      <c r="U97" s="3">
        <v>486000</v>
      </c>
    </row>
    <row r="98" spans="1:21" x14ac:dyDescent="0.2">
      <c r="A98" s="2" t="s">
        <v>205</v>
      </c>
      <c r="B98" s="2" t="s">
        <v>17</v>
      </c>
      <c r="C98" s="5">
        <v>72765127</v>
      </c>
      <c r="D98" s="5">
        <v>0</v>
      </c>
      <c r="E98" s="5">
        <v>0</v>
      </c>
      <c r="F98" s="5">
        <v>0</v>
      </c>
      <c r="G98" s="5">
        <v>72765127</v>
      </c>
      <c r="H98" s="5">
        <v>0</v>
      </c>
      <c r="I98" s="3">
        <v>72765127</v>
      </c>
      <c r="J98" s="5">
        <v>63918763</v>
      </c>
      <c r="K98" s="3">
        <v>0</v>
      </c>
      <c r="L98" s="5">
        <v>63918763</v>
      </c>
      <c r="M98" s="3">
        <v>8846364</v>
      </c>
      <c r="N98" s="5">
        <v>63918763</v>
      </c>
      <c r="O98" s="3">
        <v>0</v>
      </c>
      <c r="P98" s="3">
        <v>63918763</v>
      </c>
      <c r="Q98" s="5">
        <v>63918762.990000002</v>
      </c>
      <c r="R98" s="3">
        <v>0</v>
      </c>
      <c r="S98" s="3">
        <v>63918762.990000002</v>
      </c>
      <c r="T98" s="3">
        <v>0</v>
      </c>
      <c r="U98" s="3">
        <v>9.9999979138374329E-3</v>
      </c>
    </row>
    <row r="99" spans="1:21" x14ac:dyDescent="0.2">
      <c r="A99" s="2" t="s">
        <v>206</v>
      </c>
      <c r="B99" s="2" t="s">
        <v>94</v>
      </c>
      <c r="C99" s="5">
        <v>49836986</v>
      </c>
      <c r="D99" s="5">
        <v>0</v>
      </c>
      <c r="E99" s="5">
        <v>0</v>
      </c>
      <c r="F99" s="5">
        <v>0</v>
      </c>
      <c r="G99" s="5">
        <v>49836986</v>
      </c>
      <c r="H99" s="5">
        <v>0</v>
      </c>
      <c r="I99" s="3">
        <v>49836986</v>
      </c>
      <c r="J99" s="5">
        <v>43152670</v>
      </c>
      <c r="K99" s="3">
        <v>0</v>
      </c>
      <c r="L99" s="5">
        <v>43152670</v>
      </c>
      <c r="M99" s="3">
        <v>6684316</v>
      </c>
      <c r="N99" s="5">
        <v>43152670</v>
      </c>
      <c r="O99" s="3">
        <v>0</v>
      </c>
      <c r="P99" s="3">
        <v>43152670</v>
      </c>
      <c r="Q99" s="5">
        <v>43152670</v>
      </c>
      <c r="R99" s="3">
        <v>0</v>
      </c>
      <c r="S99" s="3">
        <v>43152670</v>
      </c>
      <c r="T99" s="3">
        <v>0</v>
      </c>
      <c r="U99" s="3">
        <v>0</v>
      </c>
    </row>
    <row r="100" spans="1:21" x14ac:dyDescent="0.2">
      <c r="A100" s="2" t="s">
        <v>207</v>
      </c>
      <c r="B100" s="2" t="s">
        <v>20</v>
      </c>
      <c r="C100" s="5">
        <v>233766299</v>
      </c>
      <c r="D100" s="5">
        <v>0</v>
      </c>
      <c r="E100" s="5">
        <v>0</v>
      </c>
      <c r="F100" s="5">
        <v>0</v>
      </c>
      <c r="G100" s="5">
        <v>233766299</v>
      </c>
      <c r="H100" s="5">
        <v>0</v>
      </c>
      <c r="I100" s="3">
        <v>233766299</v>
      </c>
      <c r="J100" s="3">
        <v>37636894</v>
      </c>
      <c r="K100" s="3">
        <v>0</v>
      </c>
      <c r="L100" s="3">
        <v>37636894</v>
      </c>
      <c r="M100" s="3">
        <v>196129405</v>
      </c>
      <c r="N100" s="3">
        <v>37636894</v>
      </c>
      <c r="O100" s="3">
        <v>0</v>
      </c>
      <c r="P100" s="3">
        <v>37636894</v>
      </c>
      <c r="Q100" s="3">
        <v>37636894</v>
      </c>
      <c r="R100" s="3">
        <v>0</v>
      </c>
      <c r="S100" s="3">
        <v>37636894</v>
      </c>
      <c r="T100" s="3">
        <v>0</v>
      </c>
      <c r="U100" s="3">
        <v>0</v>
      </c>
    </row>
    <row r="101" spans="1:21" x14ac:dyDescent="0.2">
      <c r="A101" s="2" t="s">
        <v>208</v>
      </c>
      <c r="B101" s="2" t="s">
        <v>22</v>
      </c>
      <c r="C101" s="5">
        <v>161218841</v>
      </c>
      <c r="D101" s="5">
        <v>0</v>
      </c>
      <c r="E101" s="5">
        <v>0</v>
      </c>
      <c r="F101" s="5">
        <v>0</v>
      </c>
      <c r="G101" s="5">
        <v>161218841</v>
      </c>
      <c r="H101" s="5">
        <v>0</v>
      </c>
      <c r="I101" s="3">
        <v>161218841</v>
      </c>
      <c r="J101" s="5">
        <v>1912900</v>
      </c>
      <c r="K101" s="3">
        <v>0</v>
      </c>
      <c r="L101" s="5">
        <v>1912900</v>
      </c>
      <c r="M101" s="3">
        <v>159305941</v>
      </c>
      <c r="N101" s="5">
        <v>1912900</v>
      </c>
      <c r="O101" s="3">
        <v>0</v>
      </c>
      <c r="P101" s="3">
        <v>1912900</v>
      </c>
      <c r="Q101" s="5">
        <v>1912900</v>
      </c>
      <c r="R101" s="3">
        <v>0</v>
      </c>
      <c r="S101" s="3">
        <v>1912900</v>
      </c>
      <c r="T101" s="3">
        <v>0</v>
      </c>
      <c r="U101" s="3">
        <v>0</v>
      </c>
    </row>
    <row r="102" spans="1:21" x14ac:dyDescent="0.2">
      <c r="A102" s="2" t="s">
        <v>209</v>
      </c>
      <c r="B102" s="2" t="s">
        <v>24</v>
      </c>
      <c r="C102" s="5">
        <v>72547458</v>
      </c>
      <c r="D102" s="5">
        <v>0</v>
      </c>
      <c r="E102" s="5">
        <v>0</v>
      </c>
      <c r="F102" s="5">
        <v>0</v>
      </c>
      <c r="G102" s="5">
        <v>72547458</v>
      </c>
      <c r="H102" s="5">
        <v>0</v>
      </c>
      <c r="I102" s="3">
        <v>72547458</v>
      </c>
      <c r="J102" s="5">
        <v>35723994</v>
      </c>
      <c r="K102" s="3">
        <v>0</v>
      </c>
      <c r="L102" s="5">
        <v>35723994</v>
      </c>
      <c r="M102" s="3">
        <v>36823464</v>
      </c>
      <c r="N102" s="5">
        <v>35723994</v>
      </c>
      <c r="O102" s="3">
        <v>0</v>
      </c>
      <c r="P102" s="3">
        <v>35723994</v>
      </c>
      <c r="Q102" s="5">
        <v>35723994</v>
      </c>
      <c r="R102" s="3">
        <v>0</v>
      </c>
      <c r="S102" s="3">
        <v>35723994</v>
      </c>
      <c r="T102" s="3">
        <v>0</v>
      </c>
      <c r="U102" s="3">
        <v>0</v>
      </c>
    </row>
    <row r="103" spans="1:21" x14ac:dyDescent="0.2">
      <c r="A103" s="2" t="s">
        <v>211</v>
      </c>
      <c r="B103" s="2" t="s">
        <v>210</v>
      </c>
      <c r="C103" s="5">
        <v>22239437</v>
      </c>
      <c r="D103" s="5">
        <v>0</v>
      </c>
      <c r="E103" s="5">
        <v>0</v>
      </c>
      <c r="F103" s="5">
        <v>0</v>
      </c>
      <c r="G103" s="5">
        <v>22239437</v>
      </c>
      <c r="H103" s="5">
        <v>0</v>
      </c>
      <c r="I103" s="3">
        <v>22239437</v>
      </c>
      <c r="J103" s="5">
        <v>7731479</v>
      </c>
      <c r="K103" s="3">
        <v>0</v>
      </c>
      <c r="L103" s="5">
        <v>7731479</v>
      </c>
      <c r="M103" s="3">
        <v>14507958</v>
      </c>
      <c r="N103" s="5">
        <v>7731479</v>
      </c>
      <c r="O103" s="3">
        <v>0</v>
      </c>
      <c r="P103" s="3">
        <v>7731479</v>
      </c>
      <c r="Q103" s="5">
        <v>7731479</v>
      </c>
      <c r="R103" s="3">
        <v>0</v>
      </c>
      <c r="S103" s="3">
        <v>7731479</v>
      </c>
      <c r="T103" s="3">
        <v>0</v>
      </c>
      <c r="U103" s="3">
        <v>0</v>
      </c>
    </row>
    <row r="104" spans="1:21" x14ac:dyDescent="0.2">
      <c r="A104" s="2" t="s">
        <v>212</v>
      </c>
      <c r="B104" s="2" t="s">
        <v>96</v>
      </c>
      <c r="C104" s="5">
        <v>799076631</v>
      </c>
      <c r="D104" s="5">
        <v>77787478</v>
      </c>
      <c r="E104" s="5">
        <v>0</v>
      </c>
      <c r="F104" s="5">
        <v>0</v>
      </c>
      <c r="G104" s="5">
        <v>719013632</v>
      </c>
      <c r="H104" s="5">
        <v>157850477</v>
      </c>
      <c r="I104" s="3">
        <v>876864109</v>
      </c>
      <c r="J104" s="3">
        <v>372848151</v>
      </c>
      <c r="K104" s="3">
        <v>157850477</v>
      </c>
      <c r="L104" s="3">
        <v>530698628</v>
      </c>
      <c r="M104" s="3">
        <v>346165481</v>
      </c>
      <c r="N104" s="3">
        <v>372847863</v>
      </c>
      <c r="O104" s="3">
        <v>157850477</v>
      </c>
      <c r="P104" s="3">
        <v>530698340</v>
      </c>
      <c r="Q104" s="3">
        <v>336374529.19</v>
      </c>
      <c r="R104" s="3">
        <v>157850477</v>
      </c>
      <c r="S104" s="3">
        <v>494225006.19</v>
      </c>
      <c r="T104" s="3">
        <v>288</v>
      </c>
      <c r="U104" s="3">
        <v>36473333.810000002</v>
      </c>
    </row>
    <row r="105" spans="1:21" x14ac:dyDescent="0.2">
      <c r="A105" s="2" t="s">
        <v>213</v>
      </c>
      <c r="B105" s="2" t="s">
        <v>28</v>
      </c>
      <c r="C105" s="5">
        <v>218587194</v>
      </c>
      <c r="D105" s="5">
        <v>0</v>
      </c>
      <c r="E105" s="5">
        <v>0</v>
      </c>
      <c r="F105" s="5">
        <v>0</v>
      </c>
      <c r="G105" s="5">
        <v>203141470</v>
      </c>
      <c r="H105" s="5">
        <v>15445724</v>
      </c>
      <c r="I105" s="3">
        <v>218587194</v>
      </c>
      <c r="J105" s="5">
        <v>87656971</v>
      </c>
      <c r="K105" s="3">
        <v>15445724</v>
      </c>
      <c r="L105" s="5">
        <v>103102695</v>
      </c>
      <c r="M105" s="3">
        <v>115484499</v>
      </c>
      <c r="N105" s="5">
        <v>87656971</v>
      </c>
      <c r="O105" s="3">
        <v>15445724</v>
      </c>
      <c r="P105" s="3">
        <v>103102695</v>
      </c>
      <c r="Q105" s="5">
        <v>72922867</v>
      </c>
      <c r="R105" s="3">
        <v>15445724</v>
      </c>
      <c r="S105" s="3">
        <v>88368591</v>
      </c>
      <c r="T105" s="3">
        <v>0</v>
      </c>
      <c r="U105" s="3">
        <v>14734104</v>
      </c>
    </row>
    <row r="106" spans="1:21" x14ac:dyDescent="0.2">
      <c r="A106" s="2" t="s">
        <v>214</v>
      </c>
      <c r="B106" s="2" t="s">
        <v>30</v>
      </c>
      <c r="C106" s="5">
        <v>154818369</v>
      </c>
      <c r="D106" s="5">
        <v>0</v>
      </c>
      <c r="E106" s="5">
        <v>0</v>
      </c>
      <c r="F106" s="5">
        <v>0</v>
      </c>
      <c r="G106" s="5">
        <v>143891875</v>
      </c>
      <c r="H106" s="5">
        <v>10926494</v>
      </c>
      <c r="I106" s="3">
        <v>154818369</v>
      </c>
      <c r="J106" s="5">
        <v>61977788</v>
      </c>
      <c r="K106" s="3">
        <v>10926494</v>
      </c>
      <c r="L106" s="5">
        <v>72904282</v>
      </c>
      <c r="M106" s="3">
        <v>81914087</v>
      </c>
      <c r="N106" s="5">
        <v>61977500</v>
      </c>
      <c r="O106" s="3">
        <v>10926494</v>
      </c>
      <c r="P106" s="3">
        <v>72903994</v>
      </c>
      <c r="Q106" s="5">
        <v>51553327</v>
      </c>
      <c r="R106" s="3">
        <v>10926494</v>
      </c>
      <c r="S106" s="3">
        <v>62479821</v>
      </c>
      <c r="T106" s="3">
        <v>288</v>
      </c>
      <c r="U106" s="3">
        <v>10424173</v>
      </c>
    </row>
    <row r="107" spans="1:21" x14ac:dyDescent="0.2">
      <c r="A107" s="2" t="s">
        <v>215</v>
      </c>
      <c r="B107" s="2" t="s">
        <v>97</v>
      </c>
      <c r="C107" s="5">
        <v>213594494</v>
      </c>
      <c r="D107" s="5">
        <v>77787478</v>
      </c>
      <c r="E107" s="5">
        <v>0</v>
      </c>
      <c r="F107" s="5">
        <v>0</v>
      </c>
      <c r="G107" s="5">
        <v>174594494</v>
      </c>
      <c r="H107" s="5">
        <v>116787478</v>
      </c>
      <c r="I107" s="3">
        <v>291381972</v>
      </c>
      <c r="J107" s="5">
        <v>143007860</v>
      </c>
      <c r="K107" s="3">
        <v>116787478</v>
      </c>
      <c r="L107" s="5">
        <v>259795338</v>
      </c>
      <c r="M107" s="3">
        <v>31586634</v>
      </c>
      <c r="N107" s="5">
        <v>143007860</v>
      </c>
      <c r="O107" s="3">
        <v>116787478</v>
      </c>
      <c r="P107" s="3">
        <v>259795338</v>
      </c>
      <c r="Q107" s="5">
        <v>143007860</v>
      </c>
      <c r="R107" s="3">
        <v>116787478</v>
      </c>
      <c r="S107" s="3">
        <v>259795338</v>
      </c>
      <c r="T107" s="3">
        <v>0</v>
      </c>
      <c r="U107" s="3">
        <v>0</v>
      </c>
    </row>
    <row r="108" spans="1:21" x14ac:dyDescent="0.2">
      <c r="A108" s="2" t="s">
        <v>216</v>
      </c>
      <c r="B108" s="2" t="s">
        <v>98</v>
      </c>
      <c r="C108" s="5">
        <v>72880026</v>
      </c>
      <c r="D108" s="5">
        <v>0</v>
      </c>
      <c r="E108" s="5">
        <v>0</v>
      </c>
      <c r="F108" s="5">
        <v>0</v>
      </c>
      <c r="G108" s="5">
        <v>67713823</v>
      </c>
      <c r="H108" s="5">
        <v>5166203</v>
      </c>
      <c r="I108" s="3">
        <v>72880026</v>
      </c>
      <c r="J108" s="5">
        <v>29116118</v>
      </c>
      <c r="K108" s="3">
        <v>5166203</v>
      </c>
      <c r="L108" s="5">
        <v>34282321</v>
      </c>
      <c r="M108" s="3">
        <v>38597705</v>
      </c>
      <c r="N108" s="5">
        <v>29116118</v>
      </c>
      <c r="O108" s="3">
        <v>5166203</v>
      </c>
      <c r="P108" s="3">
        <v>34282321</v>
      </c>
      <c r="Q108" s="5">
        <v>24235115</v>
      </c>
      <c r="R108" s="3">
        <v>5166203</v>
      </c>
      <c r="S108" s="3">
        <v>29401318</v>
      </c>
      <c r="T108" s="3">
        <v>0</v>
      </c>
      <c r="U108" s="3">
        <v>4881003</v>
      </c>
    </row>
    <row r="109" spans="1:21" x14ac:dyDescent="0.2">
      <c r="A109" s="2" t="s">
        <v>217</v>
      </c>
      <c r="B109" s="2" t="s">
        <v>34</v>
      </c>
      <c r="C109" s="5">
        <v>48094742</v>
      </c>
      <c r="D109" s="5">
        <v>0</v>
      </c>
      <c r="E109" s="5">
        <v>0</v>
      </c>
      <c r="F109" s="5">
        <v>0</v>
      </c>
      <c r="G109" s="5">
        <v>45029692</v>
      </c>
      <c r="H109" s="5">
        <v>3065050</v>
      </c>
      <c r="I109" s="3">
        <v>48094742</v>
      </c>
      <c r="J109" s="5">
        <v>17243900</v>
      </c>
      <c r="K109" s="3">
        <v>3065050</v>
      </c>
      <c r="L109" s="5">
        <v>20308950</v>
      </c>
      <c r="M109" s="3">
        <v>27785792</v>
      </c>
      <c r="N109" s="5">
        <v>17243900</v>
      </c>
      <c r="O109" s="3">
        <v>3065050</v>
      </c>
      <c r="P109" s="3">
        <v>20308950</v>
      </c>
      <c r="Q109" s="5">
        <v>14352850</v>
      </c>
      <c r="R109" s="3">
        <v>3065050</v>
      </c>
      <c r="S109" s="3">
        <v>17417900</v>
      </c>
      <c r="T109" s="3">
        <v>0</v>
      </c>
      <c r="U109" s="3">
        <v>2891050</v>
      </c>
    </row>
    <row r="110" spans="1:21" x14ac:dyDescent="0.2">
      <c r="A110" s="2" t="s">
        <v>218</v>
      </c>
      <c r="B110" s="2" t="s">
        <v>36</v>
      </c>
      <c r="C110" s="5">
        <v>54660644</v>
      </c>
      <c r="D110" s="5">
        <v>0</v>
      </c>
      <c r="E110" s="5">
        <v>0</v>
      </c>
      <c r="F110" s="5">
        <v>0</v>
      </c>
      <c r="G110" s="5">
        <v>50785367</v>
      </c>
      <c r="H110" s="5">
        <v>3875277</v>
      </c>
      <c r="I110" s="3">
        <v>54660644</v>
      </c>
      <c r="J110" s="5">
        <v>19281208</v>
      </c>
      <c r="K110" s="3">
        <v>3875277</v>
      </c>
      <c r="L110" s="5">
        <v>23156485</v>
      </c>
      <c r="M110" s="3">
        <v>31504159</v>
      </c>
      <c r="N110" s="5">
        <v>19281208</v>
      </c>
      <c r="O110" s="3">
        <v>3875277</v>
      </c>
      <c r="P110" s="3">
        <v>23156485</v>
      </c>
      <c r="Q110" s="5">
        <v>18179385</v>
      </c>
      <c r="R110" s="3">
        <v>3875277</v>
      </c>
      <c r="S110" s="3">
        <v>22054662</v>
      </c>
      <c r="T110" s="3">
        <v>0</v>
      </c>
      <c r="U110" s="3">
        <v>1101823</v>
      </c>
    </row>
    <row r="111" spans="1:21" x14ac:dyDescent="0.2">
      <c r="A111" s="2" t="s">
        <v>219</v>
      </c>
      <c r="B111" s="2" t="s">
        <v>38</v>
      </c>
      <c r="C111" s="5">
        <v>36441162</v>
      </c>
      <c r="D111" s="5">
        <v>0</v>
      </c>
      <c r="E111" s="5">
        <v>0</v>
      </c>
      <c r="F111" s="5">
        <v>0</v>
      </c>
      <c r="G111" s="5">
        <v>33856911</v>
      </c>
      <c r="H111" s="5">
        <v>2584251</v>
      </c>
      <c r="I111" s="3">
        <v>36441162</v>
      </c>
      <c r="J111" s="5">
        <v>14564306</v>
      </c>
      <c r="K111" s="3">
        <v>2584251</v>
      </c>
      <c r="L111" s="5">
        <v>17148557</v>
      </c>
      <c r="M111" s="3">
        <v>19292605</v>
      </c>
      <c r="N111" s="5">
        <v>14564306</v>
      </c>
      <c r="O111" s="3">
        <v>2584251</v>
      </c>
      <c r="P111" s="3">
        <v>17148557</v>
      </c>
      <c r="Q111" s="5">
        <v>12122755</v>
      </c>
      <c r="R111" s="3">
        <v>2584251</v>
      </c>
      <c r="S111" s="3">
        <v>14707006</v>
      </c>
      <c r="T111" s="3">
        <v>0</v>
      </c>
      <c r="U111" s="3">
        <v>2441551</v>
      </c>
    </row>
    <row r="112" spans="1:21" x14ac:dyDescent="0.2">
      <c r="A112" s="2" t="s">
        <v>220</v>
      </c>
      <c r="B112" s="2" t="s">
        <v>40</v>
      </c>
      <c r="C112" s="5">
        <v>53792508</v>
      </c>
      <c r="D112" s="5">
        <v>0</v>
      </c>
      <c r="E112" s="5">
        <v>0</v>
      </c>
      <c r="F112" s="5">
        <v>0</v>
      </c>
      <c r="G112" s="5">
        <v>53792508</v>
      </c>
      <c r="H112" s="5">
        <v>0</v>
      </c>
      <c r="I112" s="3">
        <v>53792508</v>
      </c>
      <c r="J112" s="3">
        <v>37532560</v>
      </c>
      <c r="K112" s="3">
        <v>0</v>
      </c>
      <c r="L112" s="3">
        <v>37532560</v>
      </c>
      <c r="M112" s="3">
        <v>16259948</v>
      </c>
      <c r="N112" s="3">
        <v>37532560</v>
      </c>
      <c r="O112" s="3">
        <v>0</v>
      </c>
      <c r="P112" s="3">
        <v>37532560</v>
      </c>
      <c r="Q112" s="3">
        <v>37532560</v>
      </c>
      <c r="R112" s="3">
        <v>0</v>
      </c>
      <c r="S112" s="3">
        <v>37532560</v>
      </c>
      <c r="T112" s="3">
        <v>0</v>
      </c>
      <c r="U112" s="3">
        <v>0</v>
      </c>
    </row>
    <row r="113" spans="1:21" x14ac:dyDescent="0.2">
      <c r="A113" s="2" t="s">
        <v>221</v>
      </c>
      <c r="B113" s="2" t="s">
        <v>20</v>
      </c>
      <c r="C113" s="5">
        <v>53792508</v>
      </c>
      <c r="D113" s="5">
        <v>0</v>
      </c>
      <c r="E113" s="5">
        <v>0</v>
      </c>
      <c r="F113" s="5">
        <v>0</v>
      </c>
      <c r="G113" s="5">
        <v>53792508</v>
      </c>
      <c r="H113" s="5">
        <v>0</v>
      </c>
      <c r="I113" s="3">
        <v>53792508</v>
      </c>
      <c r="J113" s="3">
        <v>37532560</v>
      </c>
      <c r="K113" s="3">
        <v>0</v>
      </c>
      <c r="L113" s="3">
        <v>37532560</v>
      </c>
      <c r="M113" s="3">
        <v>16259948</v>
      </c>
      <c r="N113" s="3">
        <v>37532560</v>
      </c>
      <c r="O113" s="3">
        <v>0</v>
      </c>
      <c r="P113" s="3">
        <v>37532560</v>
      </c>
      <c r="Q113" s="3">
        <v>37532560</v>
      </c>
      <c r="R113" s="3">
        <v>0</v>
      </c>
      <c r="S113" s="3">
        <v>37532560</v>
      </c>
      <c r="T113" s="3">
        <v>0</v>
      </c>
      <c r="U113" s="3">
        <v>0</v>
      </c>
    </row>
    <row r="114" spans="1:21" x14ac:dyDescent="0.2">
      <c r="A114" s="2" t="s">
        <v>222</v>
      </c>
      <c r="B114" s="2" t="s">
        <v>120</v>
      </c>
      <c r="C114" s="5">
        <v>23000000</v>
      </c>
      <c r="D114" s="5">
        <v>0</v>
      </c>
      <c r="E114" s="5">
        <v>0</v>
      </c>
      <c r="F114" s="5">
        <v>0</v>
      </c>
      <c r="G114" s="5">
        <v>23000000</v>
      </c>
      <c r="H114" s="5">
        <v>0</v>
      </c>
      <c r="I114" s="3">
        <v>23000000</v>
      </c>
      <c r="J114" s="5">
        <v>16183232</v>
      </c>
      <c r="K114" s="3">
        <v>0</v>
      </c>
      <c r="L114" s="5">
        <v>16183232</v>
      </c>
      <c r="M114" s="3">
        <v>6816768</v>
      </c>
      <c r="N114" s="5">
        <v>16183232</v>
      </c>
      <c r="O114" s="3">
        <v>0</v>
      </c>
      <c r="P114" s="3">
        <v>16183232</v>
      </c>
      <c r="Q114" s="5">
        <v>16183232</v>
      </c>
      <c r="R114" s="3">
        <v>0</v>
      </c>
      <c r="S114" s="3">
        <v>16183232</v>
      </c>
      <c r="T114" s="3">
        <v>0</v>
      </c>
      <c r="U114" s="3">
        <v>0</v>
      </c>
    </row>
    <row r="115" spans="1:21" x14ac:dyDescent="0.2">
      <c r="A115" s="2" t="s">
        <v>223</v>
      </c>
      <c r="B115" s="2" t="s">
        <v>99</v>
      </c>
      <c r="C115" s="5">
        <v>9841169</v>
      </c>
      <c r="D115" s="5">
        <v>0</v>
      </c>
      <c r="E115" s="5">
        <v>0</v>
      </c>
      <c r="F115" s="5">
        <v>0</v>
      </c>
      <c r="G115" s="5">
        <v>9841169</v>
      </c>
      <c r="H115" s="5">
        <v>0</v>
      </c>
      <c r="I115" s="3">
        <v>9841169</v>
      </c>
      <c r="J115" s="5">
        <v>4259083</v>
      </c>
      <c r="K115" s="3">
        <v>0</v>
      </c>
      <c r="L115" s="5">
        <v>4259083</v>
      </c>
      <c r="M115" s="3">
        <v>5582086</v>
      </c>
      <c r="N115" s="5">
        <v>4259083</v>
      </c>
      <c r="O115" s="3">
        <v>0</v>
      </c>
      <c r="P115" s="3">
        <v>4259083</v>
      </c>
      <c r="Q115" s="5">
        <v>4259083</v>
      </c>
      <c r="R115" s="3">
        <v>0</v>
      </c>
      <c r="S115" s="3">
        <v>4259083</v>
      </c>
      <c r="T115" s="3">
        <v>0</v>
      </c>
      <c r="U115" s="3">
        <v>0</v>
      </c>
    </row>
    <row r="116" spans="1:21" x14ac:dyDescent="0.2">
      <c r="A116" s="2" t="s">
        <v>243</v>
      </c>
      <c r="B116" s="2" t="s">
        <v>239</v>
      </c>
      <c r="C116" s="5">
        <v>20951339</v>
      </c>
      <c r="D116" s="5">
        <v>0</v>
      </c>
      <c r="E116" s="5">
        <v>0</v>
      </c>
      <c r="F116" s="5">
        <v>0</v>
      </c>
      <c r="G116" s="5">
        <v>20951339</v>
      </c>
      <c r="H116" s="5">
        <v>0</v>
      </c>
      <c r="I116" s="3">
        <v>20951339</v>
      </c>
      <c r="J116" s="5">
        <v>17090245</v>
      </c>
      <c r="K116" s="3">
        <v>0</v>
      </c>
      <c r="L116" s="5">
        <v>17090245</v>
      </c>
      <c r="M116" s="3">
        <v>3861094</v>
      </c>
      <c r="N116" s="5">
        <v>17090245</v>
      </c>
      <c r="O116" s="3">
        <v>0</v>
      </c>
      <c r="P116" s="3">
        <v>17090245</v>
      </c>
      <c r="Q116" s="5">
        <v>17090245</v>
      </c>
      <c r="R116" s="3">
        <v>0</v>
      </c>
      <c r="S116" s="3">
        <v>17090245</v>
      </c>
      <c r="T116" s="3">
        <v>0</v>
      </c>
      <c r="U116" s="3">
        <v>0</v>
      </c>
    </row>
    <row r="117" spans="1:21" x14ac:dyDescent="0.2">
      <c r="A117" s="2" t="s">
        <v>224</v>
      </c>
      <c r="B117" s="2" t="s">
        <v>106</v>
      </c>
      <c r="C117" s="5">
        <v>8974420121.0499992</v>
      </c>
      <c r="D117" s="5">
        <v>965215843</v>
      </c>
      <c r="E117" s="5">
        <v>0</v>
      </c>
      <c r="F117" s="5">
        <v>0</v>
      </c>
      <c r="G117" s="5">
        <v>9083687297.5400009</v>
      </c>
      <c r="H117" s="5">
        <v>855948666.50999999</v>
      </c>
      <c r="I117" s="3">
        <v>9939635964.0499992</v>
      </c>
      <c r="J117" s="3">
        <v>4902420376.6999998</v>
      </c>
      <c r="K117" s="3">
        <v>818999467.86000001</v>
      </c>
      <c r="L117" s="3">
        <v>5721419844.5599995</v>
      </c>
      <c r="M117" s="3">
        <v>4218216119.4899998</v>
      </c>
      <c r="N117" s="3">
        <v>4462520690</v>
      </c>
      <c r="O117" s="3">
        <v>818999467.86000001</v>
      </c>
      <c r="P117" s="3">
        <v>5281520157.8599997</v>
      </c>
      <c r="Q117" s="3">
        <v>3727106580</v>
      </c>
      <c r="R117" s="3">
        <v>818999467.86000001</v>
      </c>
      <c r="S117" s="3">
        <v>4546106047.8599997</v>
      </c>
      <c r="T117" s="3">
        <v>439899686.69999981</v>
      </c>
      <c r="U117" s="3">
        <v>735414110</v>
      </c>
    </row>
    <row r="118" spans="1:21" x14ac:dyDescent="0.2">
      <c r="A118" s="2" t="s">
        <v>225</v>
      </c>
      <c r="B118" s="2" t="s">
        <v>45</v>
      </c>
      <c r="C118" s="5">
        <v>8974420121.0499992</v>
      </c>
      <c r="D118" s="5">
        <v>965215843</v>
      </c>
      <c r="E118" s="5">
        <v>0</v>
      </c>
      <c r="F118" s="5">
        <v>0</v>
      </c>
      <c r="G118" s="5">
        <v>9083687297.5400009</v>
      </c>
      <c r="H118" s="5">
        <v>855948666.50999999</v>
      </c>
      <c r="I118" s="3">
        <v>9939635964.0499992</v>
      </c>
      <c r="J118" s="3">
        <v>4902420376.6999998</v>
      </c>
      <c r="K118" s="3">
        <v>818999467.86000001</v>
      </c>
      <c r="L118" s="3">
        <v>5721419844.5599995</v>
      </c>
      <c r="M118" s="3">
        <v>4218216119.4899998</v>
      </c>
      <c r="N118" s="3">
        <v>4462520690</v>
      </c>
      <c r="O118" s="3">
        <v>818999467.86000001</v>
      </c>
      <c r="P118" s="3">
        <v>5281520157.8599997</v>
      </c>
      <c r="Q118" s="3">
        <v>3727106580</v>
      </c>
      <c r="R118" s="3">
        <v>818999467.86000001</v>
      </c>
      <c r="S118" s="3">
        <v>4546106047.8599997</v>
      </c>
      <c r="T118" s="3">
        <v>439899686.69999981</v>
      </c>
      <c r="U118" s="3">
        <v>735414110</v>
      </c>
    </row>
    <row r="119" spans="1:21" x14ac:dyDescent="0.2">
      <c r="A119" s="2" t="s">
        <v>226</v>
      </c>
      <c r="B119" s="2" t="s">
        <v>101</v>
      </c>
      <c r="C119" s="5">
        <v>8974420121.0499992</v>
      </c>
      <c r="D119" s="5">
        <v>965215843</v>
      </c>
      <c r="E119" s="5">
        <v>0</v>
      </c>
      <c r="F119" s="5">
        <v>0</v>
      </c>
      <c r="G119" s="5">
        <v>9083687297.5400009</v>
      </c>
      <c r="H119" s="5">
        <v>855948666.50999999</v>
      </c>
      <c r="I119" s="3">
        <v>9939635964.0499992</v>
      </c>
      <c r="J119" s="3">
        <v>4902420376.6999998</v>
      </c>
      <c r="K119" s="3">
        <v>818999467.86000001</v>
      </c>
      <c r="L119" s="3">
        <v>5721419844.5599995</v>
      </c>
      <c r="M119" s="3">
        <v>4218216119.4899998</v>
      </c>
      <c r="N119" s="3">
        <v>4462520690</v>
      </c>
      <c r="O119" s="3">
        <v>818999467.86000001</v>
      </c>
      <c r="P119" s="3">
        <v>5281520157.8599997</v>
      </c>
      <c r="Q119" s="3">
        <v>3727106580</v>
      </c>
      <c r="R119" s="3">
        <v>818999467.86000001</v>
      </c>
      <c r="S119" s="3">
        <v>4546106047.8599997</v>
      </c>
      <c r="T119" s="3">
        <v>439899686.69999981</v>
      </c>
      <c r="U119" s="3">
        <v>735414110</v>
      </c>
    </row>
    <row r="120" spans="1:21" x14ac:dyDescent="0.2">
      <c r="A120" s="2" t="s">
        <v>227</v>
      </c>
      <c r="B120" s="2" t="s">
        <v>119</v>
      </c>
      <c r="C120" s="5">
        <v>564747418.86000001</v>
      </c>
      <c r="D120" s="5">
        <v>0</v>
      </c>
      <c r="E120" s="5">
        <v>0</v>
      </c>
      <c r="F120" s="5">
        <v>0</v>
      </c>
      <c r="G120" s="5">
        <v>520398510</v>
      </c>
      <c r="H120" s="5">
        <v>44348908.859999999</v>
      </c>
      <c r="I120" s="3">
        <v>564747418.86000001</v>
      </c>
      <c r="J120" s="5">
        <v>286767648.69999999</v>
      </c>
      <c r="K120" s="3">
        <v>44348908.859999999</v>
      </c>
      <c r="L120" s="5">
        <v>331116557.56</v>
      </c>
      <c r="M120" s="3">
        <v>233630861.30000001</v>
      </c>
      <c r="N120" s="5">
        <v>286767357</v>
      </c>
      <c r="O120" s="3">
        <v>44348908.859999999</v>
      </c>
      <c r="P120" s="3">
        <v>331116265.86000001</v>
      </c>
      <c r="Q120" s="5">
        <v>286767357</v>
      </c>
      <c r="R120" s="3">
        <v>44348908.859999999</v>
      </c>
      <c r="S120" s="3">
        <v>331116265.86000001</v>
      </c>
      <c r="T120" s="3">
        <v>291.69999998807907</v>
      </c>
      <c r="U120" s="3">
        <v>0</v>
      </c>
    </row>
    <row r="121" spans="1:21" x14ac:dyDescent="0.2">
      <c r="A121" s="2" t="s">
        <v>229</v>
      </c>
      <c r="B121" s="2" t="s">
        <v>228</v>
      </c>
      <c r="C121" s="5">
        <v>564747418.86000001</v>
      </c>
      <c r="D121" s="5">
        <v>0</v>
      </c>
      <c r="E121" s="5">
        <v>0</v>
      </c>
      <c r="F121" s="5">
        <v>0</v>
      </c>
      <c r="G121" s="5">
        <v>520398510</v>
      </c>
      <c r="H121" s="5">
        <v>44348908.859999999</v>
      </c>
      <c r="I121" s="3">
        <v>564747418.86000001</v>
      </c>
      <c r="J121" s="3">
        <v>286767648.69999999</v>
      </c>
      <c r="K121" s="3">
        <v>44348908.859999999</v>
      </c>
      <c r="L121" s="3">
        <v>331116557.56</v>
      </c>
      <c r="M121" s="3">
        <v>233630861.30000001</v>
      </c>
      <c r="N121" s="3">
        <v>286767357</v>
      </c>
      <c r="O121" s="3">
        <v>44348908.859999999</v>
      </c>
      <c r="P121" s="3">
        <v>331116265.86000001</v>
      </c>
      <c r="Q121" s="3">
        <v>286767357</v>
      </c>
      <c r="R121" s="3">
        <v>44348908.859999999</v>
      </c>
      <c r="S121" s="3">
        <v>331116265.86000001</v>
      </c>
      <c r="T121" s="3">
        <v>291.69999998807907</v>
      </c>
      <c r="U121" s="3">
        <v>0</v>
      </c>
    </row>
    <row r="122" spans="1:21" x14ac:dyDescent="0.2">
      <c r="A122" s="2" t="s">
        <v>230</v>
      </c>
      <c r="B122" s="2" t="s">
        <v>103</v>
      </c>
      <c r="C122" s="5">
        <v>8409672702.1899996</v>
      </c>
      <c r="D122" s="5">
        <v>965215843</v>
      </c>
      <c r="E122" s="5">
        <v>0</v>
      </c>
      <c r="F122" s="5">
        <v>0</v>
      </c>
      <c r="G122" s="5">
        <v>8563288787.54</v>
      </c>
      <c r="H122" s="5">
        <v>811599757.64999998</v>
      </c>
      <c r="I122" s="3">
        <v>9374888545.1900005</v>
      </c>
      <c r="J122" s="5">
        <v>4615652728</v>
      </c>
      <c r="K122" s="3">
        <v>774650559</v>
      </c>
      <c r="L122" s="5">
        <v>5390303287</v>
      </c>
      <c r="M122" s="3">
        <v>3984585258.1900005</v>
      </c>
      <c r="N122" s="5">
        <v>4175753333</v>
      </c>
      <c r="O122" s="3">
        <v>774650559</v>
      </c>
      <c r="P122" s="3">
        <v>4950403892</v>
      </c>
      <c r="Q122" s="5">
        <v>3440339223</v>
      </c>
      <c r="R122" s="3">
        <v>774650559</v>
      </c>
      <c r="S122" s="3">
        <v>4214989782</v>
      </c>
      <c r="T122" s="3">
        <v>439899395</v>
      </c>
      <c r="U122" s="3">
        <v>735414110</v>
      </c>
    </row>
    <row r="123" spans="1:21" x14ac:dyDescent="0.2">
      <c r="A123" s="2" t="s">
        <v>232</v>
      </c>
      <c r="B123" s="2" t="s">
        <v>231</v>
      </c>
      <c r="C123" s="5">
        <v>4587251663.1899996</v>
      </c>
      <c r="D123" s="5">
        <v>945215843</v>
      </c>
      <c r="E123" s="5">
        <v>0</v>
      </c>
      <c r="F123" s="5">
        <v>0</v>
      </c>
      <c r="G123" s="5">
        <v>5105708441.54</v>
      </c>
      <c r="H123" s="5">
        <v>426759064.64999998</v>
      </c>
      <c r="I123" s="3">
        <v>5532467506.1899996</v>
      </c>
      <c r="J123" s="3">
        <v>3783968455</v>
      </c>
      <c r="K123" s="3">
        <v>389809866</v>
      </c>
      <c r="L123" s="3">
        <v>4173778321</v>
      </c>
      <c r="M123" s="3">
        <v>1358689185.1899996</v>
      </c>
      <c r="N123" s="3">
        <v>3344069060</v>
      </c>
      <c r="O123" s="3">
        <v>389809866</v>
      </c>
      <c r="P123" s="3">
        <v>3733878926</v>
      </c>
      <c r="Q123" s="3">
        <v>2608654950</v>
      </c>
      <c r="R123" s="3">
        <v>389809866</v>
      </c>
      <c r="S123" s="3">
        <v>2998464816</v>
      </c>
      <c r="T123" s="3">
        <v>439899395</v>
      </c>
      <c r="U123" s="3">
        <v>735414110</v>
      </c>
    </row>
    <row r="124" spans="1:21" x14ac:dyDescent="0.2">
      <c r="A124" s="2" t="s">
        <v>234</v>
      </c>
      <c r="B124" s="2" t="s">
        <v>233</v>
      </c>
      <c r="C124" s="5">
        <v>3822421039</v>
      </c>
      <c r="D124" s="5">
        <v>20000000</v>
      </c>
      <c r="E124" s="5">
        <v>0</v>
      </c>
      <c r="F124" s="5">
        <v>0</v>
      </c>
      <c r="G124" s="5">
        <v>3457580346</v>
      </c>
      <c r="H124" s="5">
        <v>384840693</v>
      </c>
      <c r="I124" s="3">
        <v>3842421039</v>
      </c>
      <c r="J124" s="3">
        <v>831684273</v>
      </c>
      <c r="K124" s="3">
        <v>384840693</v>
      </c>
      <c r="L124" s="3">
        <v>1216524966</v>
      </c>
      <c r="M124" s="3">
        <v>2625896073</v>
      </c>
      <c r="N124" s="3">
        <v>831684273</v>
      </c>
      <c r="O124" s="3">
        <v>384840693</v>
      </c>
      <c r="P124" s="3">
        <v>1216524966</v>
      </c>
      <c r="Q124" s="3">
        <v>831684273</v>
      </c>
      <c r="R124" s="3">
        <v>384840693</v>
      </c>
      <c r="S124" s="3">
        <v>1216524966</v>
      </c>
      <c r="T124" s="3">
        <v>0</v>
      </c>
      <c r="U124" s="3">
        <v>0</v>
      </c>
    </row>
    <row r="125" spans="1:21" x14ac:dyDescent="0.2">
      <c r="A125" s="2" t="s">
        <v>63</v>
      </c>
      <c r="B125" s="20" t="s">
        <v>108</v>
      </c>
      <c r="C125" s="5">
        <v>7111750959.8299999</v>
      </c>
      <c r="D125" s="5">
        <v>755927647</v>
      </c>
      <c r="E125" s="5">
        <v>0</v>
      </c>
      <c r="F125" s="5">
        <v>0</v>
      </c>
      <c r="G125" s="5">
        <v>6868343651</v>
      </c>
      <c r="H125" s="5">
        <v>999334955.83000004</v>
      </c>
      <c r="I125" s="3">
        <v>7867678606.8299999</v>
      </c>
      <c r="J125" s="3">
        <v>4594690934.9700003</v>
      </c>
      <c r="K125" s="3">
        <v>999334956.55999994</v>
      </c>
      <c r="L125" s="3">
        <v>5594025891.5300007</v>
      </c>
      <c r="M125" s="3">
        <v>2273652715.2999992</v>
      </c>
      <c r="N125" s="3">
        <v>3162704075</v>
      </c>
      <c r="O125" s="3">
        <v>999334956.55999994</v>
      </c>
      <c r="P125" s="3">
        <v>4162039031.5599999</v>
      </c>
      <c r="Q125" s="3">
        <v>2688298499.8800001</v>
      </c>
      <c r="R125" s="3">
        <v>999334956.55999994</v>
      </c>
      <c r="S125" s="3">
        <v>3687633456.4400001</v>
      </c>
      <c r="T125" s="3">
        <v>1431986859.9700007</v>
      </c>
      <c r="U125" s="3">
        <v>474405575.11999989</v>
      </c>
    </row>
    <row r="126" spans="1:21" x14ac:dyDescent="0.2">
      <c r="A126" s="2" t="s">
        <v>64</v>
      </c>
      <c r="B126" s="20" t="s">
        <v>47</v>
      </c>
      <c r="C126" s="5">
        <v>7111750959.8299999</v>
      </c>
      <c r="D126" s="5">
        <v>755927647</v>
      </c>
      <c r="E126" s="5">
        <v>0</v>
      </c>
      <c r="F126" s="5">
        <v>0</v>
      </c>
      <c r="G126" s="5">
        <v>6868343651</v>
      </c>
      <c r="H126" s="5">
        <v>999334955.83000004</v>
      </c>
      <c r="I126" s="3">
        <v>7867678606.8299999</v>
      </c>
      <c r="J126" s="3">
        <v>4594690934.9700003</v>
      </c>
      <c r="K126" s="3">
        <v>999334956.55999994</v>
      </c>
      <c r="L126" s="3">
        <v>5594025891.5300007</v>
      </c>
      <c r="M126" s="3">
        <v>2273652715.2999992</v>
      </c>
      <c r="N126" s="3">
        <v>3162704075</v>
      </c>
      <c r="O126" s="3">
        <v>999334956.55999994</v>
      </c>
      <c r="P126" s="3">
        <v>4162039031.5599999</v>
      </c>
      <c r="Q126" s="3">
        <v>2688298499.8800001</v>
      </c>
      <c r="R126" s="3">
        <v>999334956.55999994</v>
      </c>
      <c r="S126" s="3">
        <v>3687633456.4400001</v>
      </c>
      <c r="T126" s="3">
        <v>1431986859.9700007</v>
      </c>
      <c r="U126" s="3">
        <v>474405575.11999989</v>
      </c>
    </row>
    <row r="127" spans="1:21" x14ac:dyDescent="0.2">
      <c r="A127" s="2" t="s">
        <v>245</v>
      </c>
      <c r="B127" s="2" t="s">
        <v>244</v>
      </c>
      <c r="C127" s="5">
        <v>10858707.92</v>
      </c>
      <c r="D127" s="5">
        <v>0</v>
      </c>
      <c r="E127" s="5">
        <v>0</v>
      </c>
      <c r="F127" s="5">
        <v>0</v>
      </c>
      <c r="G127" s="5">
        <v>8000000</v>
      </c>
      <c r="H127" s="5">
        <v>2858707.92</v>
      </c>
      <c r="I127" s="3">
        <v>10858707.92</v>
      </c>
      <c r="J127" s="5">
        <v>0</v>
      </c>
      <c r="K127" s="3">
        <v>2858708</v>
      </c>
      <c r="L127" s="5">
        <v>2858708</v>
      </c>
      <c r="M127" s="3">
        <v>7999999.9199999999</v>
      </c>
      <c r="N127" s="5">
        <v>0</v>
      </c>
      <c r="O127" s="3">
        <v>2858708</v>
      </c>
      <c r="P127" s="3">
        <v>2858708</v>
      </c>
      <c r="Q127" s="5">
        <v>0</v>
      </c>
      <c r="R127" s="3">
        <v>2858708</v>
      </c>
      <c r="S127" s="3">
        <v>2858708</v>
      </c>
      <c r="T127" s="3">
        <v>0</v>
      </c>
      <c r="U127" s="3">
        <v>0</v>
      </c>
    </row>
    <row r="128" spans="1:21" x14ac:dyDescent="0.2">
      <c r="A128" s="2" t="s">
        <v>247</v>
      </c>
      <c r="B128" s="2" t="s">
        <v>246</v>
      </c>
      <c r="C128" s="5">
        <v>10858707.92</v>
      </c>
      <c r="D128" s="5">
        <v>0</v>
      </c>
      <c r="E128" s="5">
        <v>0</v>
      </c>
      <c r="F128" s="5">
        <v>0</v>
      </c>
      <c r="G128" s="5">
        <v>8000000</v>
      </c>
      <c r="H128" s="5">
        <v>2858707.92</v>
      </c>
      <c r="I128" s="3">
        <v>10858707.92</v>
      </c>
      <c r="J128" s="3">
        <v>0</v>
      </c>
      <c r="K128" s="3">
        <v>2858708</v>
      </c>
      <c r="L128" s="3">
        <v>2858708</v>
      </c>
      <c r="M128" s="3">
        <v>7999999.9199999999</v>
      </c>
      <c r="N128" s="3">
        <v>0</v>
      </c>
      <c r="O128" s="3">
        <v>2858708</v>
      </c>
      <c r="P128" s="3">
        <v>2858708</v>
      </c>
      <c r="Q128" s="3">
        <v>0</v>
      </c>
      <c r="R128" s="3">
        <v>2858708</v>
      </c>
      <c r="S128" s="3">
        <v>2858708</v>
      </c>
      <c r="T128" s="3">
        <v>0</v>
      </c>
      <c r="U128" s="3">
        <v>0</v>
      </c>
    </row>
    <row r="129" spans="1:21" ht="22.5" x14ac:dyDescent="0.2">
      <c r="A129" s="2" t="s">
        <v>65</v>
      </c>
      <c r="B129" s="20" t="s">
        <v>100</v>
      </c>
      <c r="C129" s="5">
        <v>7100892251.9099998</v>
      </c>
      <c r="D129" s="5">
        <v>755927647</v>
      </c>
      <c r="E129" s="5">
        <v>0</v>
      </c>
      <c r="F129" s="5">
        <v>0</v>
      </c>
      <c r="G129" s="5">
        <v>6860343651</v>
      </c>
      <c r="H129" s="5">
        <v>996476247.90999997</v>
      </c>
      <c r="I129" s="3">
        <v>7856819898.9099998</v>
      </c>
      <c r="J129" s="5">
        <v>4594690934.9700003</v>
      </c>
      <c r="K129" s="3">
        <v>996476248.55999994</v>
      </c>
      <c r="L129" s="5">
        <v>5591167183.5300007</v>
      </c>
      <c r="M129" s="3">
        <v>2265652715.3799992</v>
      </c>
      <c r="N129" s="5">
        <v>3162704075</v>
      </c>
      <c r="O129" s="3">
        <v>996476248.55999994</v>
      </c>
      <c r="P129" s="3">
        <v>4159180323.5599999</v>
      </c>
      <c r="Q129" s="5">
        <v>2688298499.8800001</v>
      </c>
      <c r="R129" s="3">
        <v>996476248.55999994</v>
      </c>
      <c r="S129" s="3">
        <v>3684774748.4400001</v>
      </c>
      <c r="T129" s="3">
        <v>1431986859.9700007</v>
      </c>
      <c r="U129" s="3">
        <v>474405575.11999989</v>
      </c>
    </row>
    <row r="130" spans="1:21" x14ac:dyDescent="0.2">
      <c r="A130" s="2" t="s">
        <v>67</v>
      </c>
      <c r="B130" s="20" t="s">
        <v>66</v>
      </c>
      <c r="C130" s="5">
        <v>3653469025.6399999</v>
      </c>
      <c r="D130" s="5">
        <v>249627775</v>
      </c>
      <c r="E130" s="5">
        <v>0</v>
      </c>
      <c r="F130" s="5">
        <v>129000000</v>
      </c>
      <c r="G130" s="5">
        <v>3354895238</v>
      </c>
      <c r="H130" s="5">
        <v>677201562.63999999</v>
      </c>
      <c r="I130" s="3">
        <v>4032096800.6399999</v>
      </c>
      <c r="J130" s="3">
        <v>2564073513.9699998</v>
      </c>
      <c r="K130" s="3">
        <v>677201562.63999999</v>
      </c>
      <c r="L130" s="3">
        <v>3241275076.6099997</v>
      </c>
      <c r="M130" s="3">
        <v>790821724.03000021</v>
      </c>
      <c r="N130" s="3">
        <v>1377571879</v>
      </c>
      <c r="O130" s="3">
        <v>677201562.63999999</v>
      </c>
      <c r="P130" s="3">
        <v>2054773441.6399999</v>
      </c>
      <c r="Q130" s="3">
        <v>1054608481</v>
      </c>
      <c r="R130" s="3">
        <v>677201562.63999999</v>
      </c>
      <c r="S130" s="3">
        <v>1731810043.6399999</v>
      </c>
      <c r="T130" s="3">
        <v>1186501634.9699998</v>
      </c>
      <c r="U130" s="3">
        <v>322963398</v>
      </c>
    </row>
    <row r="131" spans="1:21" x14ac:dyDescent="0.2">
      <c r="A131" s="2" t="s">
        <v>235</v>
      </c>
      <c r="B131" s="2" t="s">
        <v>66</v>
      </c>
      <c r="C131" s="5">
        <v>3653469025.6399999</v>
      </c>
      <c r="D131" s="5">
        <v>249627775</v>
      </c>
      <c r="E131" s="5">
        <v>0</v>
      </c>
      <c r="F131" s="5">
        <v>129000000</v>
      </c>
      <c r="G131" s="5">
        <v>3354895238</v>
      </c>
      <c r="H131" s="5">
        <v>677201562.63999999</v>
      </c>
      <c r="I131" s="3">
        <v>4032096800.6399999</v>
      </c>
      <c r="J131" s="3">
        <v>2564073513.9699998</v>
      </c>
      <c r="K131" s="3">
        <v>677201562.63999999</v>
      </c>
      <c r="L131" s="3">
        <v>3241275076.6099997</v>
      </c>
      <c r="M131" s="3">
        <v>790821724.03000021</v>
      </c>
      <c r="N131" s="3">
        <v>1377571879</v>
      </c>
      <c r="O131" s="3">
        <v>677201562.63999999</v>
      </c>
      <c r="P131" s="3">
        <v>2054773441.6399999</v>
      </c>
      <c r="Q131" s="3">
        <v>1054608481</v>
      </c>
      <c r="R131" s="3">
        <v>677201562.63999999</v>
      </c>
      <c r="S131" s="3">
        <v>1731810043.6399999</v>
      </c>
      <c r="T131" s="3">
        <v>1186501634.9699998</v>
      </c>
      <c r="U131" s="3">
        <v>322963398</v>
      </c>
    </row>
    <row r="132" spans="1:21" x14ac:dyDescent="0.2">
      <c r="A132" s="2" t="s">
        <v>69</v>
      </c>
      <c r="B132" s="20" t="s">
        <v>68</v>
      </c>
      <c r="C132" s="5">
        <v>768767851.08000004</v>
      </c>
      <c r="D132" s="5">
        <v>37542135</v>
      </c>
      <c r="E132" s="5">
        <v>0</v>
      </c>
      <c r="F132" s="5">
        <v>-314000000</v>
      </c>
      <c r="G132" s="5">
        <v>334788770</v>
      </c>
      <c r="H132" s="5">
        <v>157521216.08000001</v>
      </c>
      <c r="I132" s="3">
        <v>492309986.07999998</v>
      </c>
      <c r="J132" s="3">
        <v>120617421</v>
      </c>
      <c r="K132" s="3">
        <v>157521216.08000001</v>
      </c>
      <c r="L132" s="3">
        <v>278138637.08000004</v>
      </c>
      <c r="M132" s="3">
        <v>214171348.99999994</v>
      </c>
      <c r="N132" s="3">
        <v>120617421</v>
      </c>
      <c r="O132" s="3">
        <v>157521216.08000001</v>
      </c>
      <c r="P132" s="3">
        <v>278138637.08000004</v>
      </c>
      <c r="Q132" s="3">
        <v>120617421</v>
      </c>
      <c r="R132" s="3">
        <v>157521216.08000001</v>
      </c>
      <c r="S132" s="3">
        <v>278138637.08000004</v>
      </c>
      <c r="T132" s="3">
        <v>0</v>
      </c>
      <c r="U132" s="3">
        <v>0</v>
      </c>
    </row>
    <row r="133" spans="1:21" x14ac:dyDescent="0.2">
      <c r="A133" s="2" t="s">
        <v>236</v>
      </c>
      <c r="B133" s="2" t="s">
        <v>68</v>
      </c>
      <c r="C133" s="5">
        <v>768767851.08000004</v>
      </c>
      <c r="D133" s="5">
        <v>37542135</v>
      </c>
      <c r="E133" s="5">
        <v>0</v>
      </c>
      <c r="F133" s="5">
        <v>-314000000</v>
      </c>
      <c r="G133" s="5">
        <v>334788770</v>
      </c>
      <c r="H133" s="5">
        <v>157521216.08000001</v>
      </c>
      <c r="I133" s="3">
        <v>492309986.07999998</v>
      </c>
      <c r="J133" s="3">
        <v>120617421</v>
      </c>
      <c r="K133" s="3">
        <v>157521216.08000001</v>
      </c>
      <c r="L133" s="3">
        <v>278138637.08000004</v>
      </c>
      <c r="M133" s="3">
        <v>214171348.99999994</v>
      </c>
      <c r="N133" s="3">
        <v>120617421</v>
      </c>
      <c r="O133" s="3">
        <v>157521216.08000001</v>
      </c>
      <c r="P133" s="3">
        <v>278138637.08000004</v>
      </c>
      <c r="Q133" s="3">
        <v>120617421</v>
      </c>
      <c r="R133" s="3">
        <v>157521216.08000001</v>
      </c>
      <c r="S133" s="3">
        <v>278138637.08000004</v>
      </c>
      <c r="T133" s="3">
        <v>0</v>
      </c>
      <c r="U133" s="3">
        <v>0</v>
      </c>
    </row>
    <row r="134" spans="1:21" x14ac:dyDescent="0.2">
      <c r="A134" s="2" t="s">
        <v>71</v>
      </c>
      <c r="B134" s="20" t="s">
        <v>70</v>
      </c>
      <c r="C134" s="5">
        <v>1505000000</v>
      </c>
      <c r="D134" s="5">
        <v>437413344</v>
      </c>
      <c r="E134" s="5">
        <v>0</v>
      </c>
      <c r="F134" s="5">
        <v>0</v>
      </c>
      <c r="G134" s="5">
        <v>1905464145</v>
      </c>
      <c r="H134" s="5">
        <v>36949199</v>
      </c>
      <c r="I134" s="3">
        <v>1942413344</v>
      </c>
      <c r="J134" s="3">
        <v>1220000000</v>
      </c>
      <c r="K134" s="3">
        <v>36949198.649999999</v>
      </c>
      <c r="L134" s="3">
        <v>1256949198.6500001</v>
      </c>
      <c r="M134" s="3">
        <v>685464145.3499999</v>
      </c>
      <c r="N134" s="3">
        <v>1031900523</v>
      </c>
      <c r="O134" s="3">
        <v>36949198.649999999</v>
      </c>
      <c r="P134" s="3">
        <v>1068849721.65</v>
      </c>
      <c r="Q134" s="3">
        <v>1016219188.5599999</v>
      </c>
      <c r="R134" s="3">
        <v>36949198.649999999</v>
      </c>
      <c r="S134" s="3">
        <v>1053168387.2099999</v>
      </c>
      <c r="T134" s="3">
        <v>188099477.00000012</v>
      </c>
      <c r="U134" s="3">
        <v>15681334.440000057</v>
      </c>
    </row>
    <row r="135" spans="1:21" x14ac:dyDescent="0.2">
      <c r="A135" s="2" t="s">
        <v>237</v>
      </c>
      <c r="B135" s="2" t="s">
        <v>70</v>
      </c>
      <c r="C135" s="5">
        <v>1505000000</v>
      </c>
      <c r="D135" s="5">
        <v>437413344</v>
      </c>
      <c r="E135" s="5">
        <v>0</v>
      </c>
      <c r="F135" s="5">
        <v>0</v>
      </c>
      <c r="G135" s="5">
        <v>1905464145</v>
      </c>
      <c r="H135" s="5">
        <v>36949199</v>
      </c>
      <c r="I135" s="3">
        <v>1942413344</v>
      </c>
      <c r="J135" s="3">
        <v>1220000000</v>
      </c>
      <c r="K135" s="3">
        <v>36949198.649999999</v>
      </c>
      <c r="L135" s="3">
        <v>1256949198.6500001</v>
      </c>
      <c r="M135" s="3">
        <v>685464145.3499999</v>
      </c>
      <c r="N135" s="3">
        <v>1031900523</v>
      </c>
      <c r="O135" s="3">
        <v>36949198.649999999</v>
      </c>
      <c r="P135" s="3">
        <v>1068849721.65</v>
      </c>
      <c r="Q135" s="3">
        <v>1016219188.5599999</v>
      </c>
      <c r="R135" s="3">
        <v>36949198.649999999</v>
      </c>
      <c r="S135" s="3">
        <v>1053168387.2099999</v>
      </c>
      <c r="T135" s="3">
        <v>188099477.00000012</v>
      </c>
      <c r="U135" s="3">
        <v>15681334.440000057</v>
      </c>
    </row>
    <row r="136" spans="1:21" x14ac:dyDescent="0.2">
      <c r="A136" s="2" t="s">
        <v>73</v>
      </c>
      <c r="B136" s="20" t="s">
        <v>72</v>
      </c>
      <c r="C136" s="5">
        <v>1173655375.1900001</v>
      </c>
      <c r="D136" s="5">
        <v>31344393</v>
      </c>
      <c r="E136" s="5">
        <v>0</v>
      </c>
      <c r="F136" s="5">
        <v>185000000</v>
      </c>
      <c r="G136" s="5">
        <v>1265195498</v>
      </c>
      <c r="H136" s="5">
        <v>124804270.19</v>
      </c>
      <c r="I136" s="3">
        <v>1389999768.1900001</v>
      </c>
      <c r="J136" s="3">
        <v>690000000</v>
      </c>
      <c r="K136" s="3">
        <v>124804271.19</v>
      </c>
      <c r="L136" s="3">
        <v>814804271.19000006</v>
      </c>
      <c r="M136" s="3">
        <v>575195497</v>
      </c>
      <c r="N136" s="3">
        <v>632614252</v>
      </c>
      <c r="O136" s="3">
        <v>124804271.19</v>
      </c>
      <c r="P136" s="3">
        <v>757418523.19000006</v>
      </c>
      <c r="Q136" s="3">
        <v>496853409.31999999</v>
      </c>
      <c r="R136" s="3">
        <v>124804271.19</v>
      </c>
      <c r="S136" s="3">
        <v>621657680.50999999</v>
      </c>
      <c r="T136" s="3">
        <v>57385748</v>
      </c>
      <c r="U136" s="3">
        <v>135760842.68000007</v>
      </c>
    </row>
    <row r="137" spans="1:21" x14ac:dyDescent="0.2">
      <c r="A137" s="2" t="s">
        <v>238</v>
      </c>
      <c r="B137" s="2" t="s">
        <v>72</v>
      </c>
      <c r="C137" s="5">
        <v>1173655375.1900001</v>
      </c>
      <c r="D137" s="5">
        <v>31344393</v>
      </c>
      <c r="E137" s="5">
        <v>0</v>
      </c>
      <c r="F137" s="5">
        <v>185000000</v>
      </c>
      <c r="G137" s="5">
        <v>1265195498</v>
      </c>
      <c r="H137" s="5">
        <v>124804270.19</v>
      </c>
      <c r="I137" s="3">
        <v>1389999768.1900001</v>
      </c>
      <c r="J137" s="3">
        <v>690000000</v>
      </c>
      <c r="K137" s="3">
        <v>124804271.19</v>
      </c>
      <c r="L137" s="3">
        <v>814804271.19000006</v>
      </c>
      <c r="M137" s="3">
        <v>575195497</v>
      </c>
      <c r="N137" s="3">
        <v>632614252</v>
      </c>
      <c r="O137" s="3">
        <v>124804271.19</v>
      </c>
      <c r="P137" s="3">
        <v>757418523.19000006</v>
      </c>
      <c r="Q137" s="3">
        <v>496853409.31999999</v>
      </c>
      <c r="R137" s="3">
        <v>124804271.19</v>
      </c>
      <c r="S137" s="3">
        <v>621657680.50999999</v>
      </c>
      <c r="T137" s="3">
        <v>57385748</v>
      </c>
      <c r="U137" s="3">
        <v>135760842.68000007</v>
      </c>
    </row>
    <row r="138" spans="1:21" x14ac:dyDescent="0.2">
      <c r="A138" s="2"/>
      <c r="B138" s="2"/>
      <c r="C138" s="3"/>
      <c r="D138" s="3"/>
      <c r="E138" s="3"/>
      <c r="F138" s="3"/>
      <c r="G138" s="3"/>
      <c r="H138" s="5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x14ac:dyDescent="0.2">
      <c r="C139" s="7"/>
    </row>
    <row r="140" spans="1:21" x14ac:dyDescent="0.2">
      <c r="A140" s="2"/>
      <c r="B140" s="2"/>
      <c r="C140" s="5">
        <f>SUBTOTAL(9,C10:C129)</f>
        <v>166954241690.08002</v>
      </c>
      <c r="D140" s="3">
        <f>SUBTOTAL(9,D10:D129)</f>
        <v>44525684537</v>
      </c>
      <c r="E140" s="3"/>
      <c r="F140" s="3"/>
      <c r="G140" s="3">
        <f t="shared" ref="G140:U140" si="1">SUBTOTAL(9,G10:G129)</f>
        <v>191023237877.24005</v>
      </c>
      <c r="H140" s="5">
        <f t="shared" si="1"/>
        <v>20514448349.840004</v>
      </c>
      <c r="I140" s="3">
        <f t="shared" si="1"/>
        <v>211537686227.07996</v>
      </c>
      <c r="J140" s="5">
        <f t="shared" si="1"/>
        <v>125035000988.71999</v>
      </c>
      <c r="K140" s="3">
        <f t="shared" si="1"/>
        <v>20284788260.890011</v>
      </c>
      <c r="L140" s="5">
        <f t="shared" si="1"/>
        <v>145319789249.60999</v>
      </c>
      <c r="M140" s="3">
        <f t="shared" si="1"/>
        <v>66217896977.470009</v>
      </c>
      <c r="N140" s="3">
        <f t="shared" si="1"/>
        <v>90545572583</v>
      </c>
      <c r="O140" s="3">
        <f t="shared" si="1"/>
        <v>20284788260.890011</v>
      </c>
      <c r="P140" s="3">
        <f t="shared" si="1"/>
        <v>110830360843.89</v>
      </c>
      <c r="Q140" s="3">
        <f t="shared" si="1"/>
        <v>77060090252.500031</v>
      </c>
      <c r="R140" s="3">
        <f t="shared" si="1"/>
        <v>20284788260.890011</v>
      </c>
      <c r="S140" s="3">
        <f t="shared" si="1"/>
        <v>97344878513.390015</v>
      </c>
      <c r="T140" s="3">
        <f t="shared" si="1"/>
        <v>34489428405.720001</v>
      </c>
      <c r="U140" s="3">
        <f t="shared" si="1"/>
        <v>13485482330.5</v>
      </c>
    </row>
    <row r="141" spans="1:21" x14ac:dyDescent="0.2">
      <c r="A141" s="2"/>
      <c r="B141" s="2"/>
      <c r="C141" s="5"/>
      <c r="D141" s="3"/>
      <c r="E141" s="3"/>
      <c r="F141" s="3"/>
      <c r="G141" s="3"/>
      <c r="H141" s="5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x14ac:dyDescent="0.2">
      <c r="A142" s="2"/>
      <c r="B142" s="2"/>
      <c r="C142" s="5"/>
      <c r="D142" s="3"/>
      <c r="E142" s="3"/>
      <c r="F142" s="3"/>
      <c r="G142" s="3"/>
      <c r="H142" s="5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x14ac:dyDescent="0.2">
      <c r="A143" s="2"/>
      <c r="B143" s="2"/>
      <c r="C143" s="5"/>
      <c r="D143" s="3"/>
      <c r="E143" s="3"/>
      <c r="F143" s="3"/>
      <c r="G143" s="3"/>
      <c r="H143" s="5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x14ac:dyDescent="0.2">
      <c r="A144" s="2"/>
      <c r="B144" s="2"/>
      <c r="C144" s="5"/>
      <c r="D144" s="3"/>
      <c r="E144" s="3"/>
      <c r="F144" s="3"/>
      <c r="G144" s="3"/>
      <c r="H144" s="5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x14ac:dyDescent="0.2">
      <c r="A145" s="2"/>
      <c r="B145" s="2"/>
      <c r="C145" s="5"/>
      <c r="D145" s="3"/>
      <c r="E145" s="3"/>
      <c r="F145" s="3"/>
      <c r="G145" s="3"/>
      <c r="H145" s="5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x14ac:dyDescent="0.2">
      <c r="A146" s="2"/>
      <c r="B146" s="2"/>
      <c r="C146" s="5"/>
      <c r="D146" s="3"/>
      <c r="E146" s="3"/>
      <c r="F146" s="3"/>
      <c r="G146" s="3"/>
      <c r="H146" s="5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x14ac:dyDescent="0.2">
      <c r="A147" s="2"/>
      <c r="B147" s="2"/>
      <c r="C147" s="5"/>
      <c r="D147" s="3"/>
      <c r="E147" s="3"/>
      <c r="F147" s="3"/>
      <c r="G147" s="3"/>
      <c r="H147" s="5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x14ac:dyDescent="0.2">
      <c r="A148" s="2"/>
      <c r="B148" s="2"/>
      <c r="C148" s="5"/>
      <c r="D148" s="3"/>
      <c r="E148" s="3"/>
      <c r="F148" s="3"/>
      <c r="G148" s="3"/>
      <c r="H148" s="5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x14ac:dyDescent="0.2">
      <c r="A149" s="2"/>
      <c r="B149" s="2"/>
      <c r="C149" s="5"/>
      <c r="D149" s="3"/>
      <c r="E149" s="3"/>
      <c r="F149" s="3"/>
      <c r="G149" s="3"/>
      <c r="H149" s="5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x14ac:dyDescent="0.2">
      <c r="A150" s="2"/>
      <c r="B150" s="2"/>
      <c r="C150" s="5"/>
      <c r="D150" s="3"/>
      <c r="E150" s="3"/>
      <c r="F150" s="3"/>
      <c r="G150" s="3"/>
      <c r="H150" s="5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x14ac:dyDescent="0.2">
      <c r="A151" s="2"/>
      <c r="B151" s="2"/>
      <c r="C151" s="5"/>
      <c r="D151" s="3"/>
      <c r="E151" s="3"/>
      <c r="F151" s="3"/>
      <c r="G151" s="3"/>
      <c r="H151" s="5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x14ac:dyDescent="0.2">
      <c r="A152" s="2"/>
      <c r="B152" s="2"/>
      <c r="C152" s="5"/>
      <c r="D152" s="3"/>
      <c r="E152" s="3"/>
      <c r="F152" s="3"/>
      <c r="G152" s="3"/>
      <c r="H152" s="5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x14ac:dyDescent="0.2">
      <c r="A153" s="2"/>
      <c r="B153" s="2"/>
      <c r="C153" s="5"/>
      <c r="D153" s="3"/>
      <c r="E153" s="3"/>
      <c r="F153" s="3"/>
      <c r="G153" s="3"/>
      <c r="H153" s="5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x14ac:dyDescent="0.2">
      <c r="A154" s="2"/>
      <c r="B154" s="2"/>
      <c r="C154" s="5"/>
      <c r="D154" s="3"/>
      <c r="E154" s="3"/>
      <c r="F154" s="3"/>
      <c r="G154" s="3"/>
      <c r="H154" s="5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x14ac:dyDescent="0.2">
      <c r="A155" s="2"/>
      <c r="B155" s="2"/>
      <c r="C155" s="5"/>
      <c r="D155" s="3"/>
      <c r="E155" s="3"/>
      <c r="F155" s="3"/>
      <c r="G155" s="3"/>
      <c r="H155" s="5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x14ac:dyDescent="0.2">
      <c r="A156" s="2"/>
      <c r="B156" s="2"/>
      <c r="C156" s="5"/>
      <c r="D156" s="3"/>
      <c r="E156" s="3"/>
      <c r="F156" s="3"/>
      <c r="G156" s="3"/>
      <c r="H156" s="5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x14ac:dyDescent="0.2">
      <c r="A157" s="2"/>
      <c r="B157" s="2"/>
      <c r="C157" s="5"/>
      <c r="D157" s="3"/>
      <c r="E157" s="3"/>
      <c r="F157" s="3"/>
      <c r="G157" s="3"/>
      <c r="H157" s="5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x14ac:dyDescent="0.2">
      <c r="A158" s="2"/>
      <c r="B158" s="2"/>
      <c r="C158" s="5"/>
      <c r="D158" s="3"/>
      <c r="E158" s="3"/>
      <c r="F158" s="3"/>
      <c r="G158" s="3"/>
      <c r="H158" s="5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x14ac:dyDescent="0.2">
      <c r="A159" s="2"/>
      <c r="B159" s="2"/>
      <c r="C159" s="5"/>
      <c r="D159" s="3"/>
      <c r="E159" s="3"/>
      <c r="F159" s="3"/>
      <c r="G159" s="3"/>
      <c r="H159" s="5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x14ac:dyDescent="0.2">
      <c r="A160" s="2"/>
      <c r="B160" s="2"/>
      <c r="C160" s="5"/>
      <c r="D160" s="3"/>
      <c r="E160" s="3"/>
      <c r="F160" s="3"/>
      <c r="G160" s="3"/>
      <c r="H160" s="5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x14ac:dyDescent="0.2">
      <c r="A161" s="2"/>
      <c r="B161" s="2"/>
      <c r="C161" s="5"/>
      <c r="D161" s="3"/>
      <c r="E161" s="3"/>
      <c r="F161" s="3"/>
      <c r="G161" s="3"/>
      <c r="H161" s="5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x14ac:dyDescent="0.2">
      <c r="A162" s="2"/>
      <c r="B162" s="2"/>
      <c r="C162" s="5"/>
      <c r="D162" s="3"/>
      <c r="E162" s="3"/>
      <c r="F162" s="3"/>
      <c r="G162" s="3"/>
      <c r="H162" s="5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x14ac:dyDescent="0.2">
      <c r="A163" s="2"/>
      <c r="B163" s="2"/>
      <c r="C163" s="5"/>
      <c r="D163" s="3"/>
      <c r="E163" s="3"/>
      <c r="F163" s="3"/>
      <c r="G163" s="3"/>
      <c r="H163" s="5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x14ac:dyDescent="0.2">
      <c r="A164" s="2"/>
      <c r="B164" s="2"/>
      <c r="C164" s="5"/>
      <c r="D164" s="3"/>
      <c r="E164" s="3"/>
      <c r="F164" s="3"/>
      <c r="G164" s="3"/>
      <c r="H164" s="5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x14ac:dyDescent="0.2">
      <c r="A165" s="2"/>
      <c r="B165" s="2"/>
      <c r="C165" s="5"/>
      <c r="D165" s="3"/>
      <c r="E165" s="3"/>
      <c r="F165" s="3"/>
      <c r="G165" s="3"/>
      <c r="H165" s="5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x14ac:dyDescent="0.2">
      <c r="A166" s="2"/>
      <c r="B166" s="2"/>
      <c r="C166" s="5"/>
      <c r="D166" s="3"/>
      <c r="E166" s="3"/>
      <c r="F166" s="3"/>
      <c r="G166" s="3"/>
      <c r="H166" s="5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x14ac:dyDescent="0.2">
      <c r="A167" s="2"/>
      <c r="B167" s="2"/>
      <c r="C167" s="5"/>
      <c r="D167" s="3"/>
      <c r="E167" s="3"/>
      <c r="F167" s="3"/>
      <c r="G167" s="3"/>
      <c r="H167" s="5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x14ac:dyDescent="0.2">
      <c r="A168" s="2"/>
      <c r="B168" s="2"/>
      <c r="C168" s="5"/>
      <c r="D168" s="3"/>
      <c r="E168" s="3"/>
      <c r="F168" s="3"/>
      <c r="G168" s="3"/>
      <c r="H168" s="5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x14ac:dyDescent="0.2">
      <c r="A169" s="2"/>
      <c r="B169" s="2"/>
      <c r="C169" s="5"/>
      <c r="D169" s="3"/>
      <c r="E169" s="3"/>
      <c r="F169" s="3"/>
      <c r="G169" s="3"/>
      <c r="H169" s="5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x14ac:dyDescent="0.2">
      <c r="A170" s="2"/>
      <c r="B170" s="2"/>
      <c r="C170" s="5"/>
      <c r="D170" s="3"/>
      <c r="E170" s="3"/>
      <c r="F170" s="3"/>
      <c r="G170" s="3"/>
      <c r="H170" s="5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x14ac:dyDescent="0.2">
      <c r="A171" s="2"/>
      <c r="B171" s="2"/>
      <c r="C171" s="5"/>
      <c r="D171" s="3"/>
      <c r="E171" s="3"/>
      <c r="F171" s="3"/>
      <c r="G171" s="3"/>
      <c r="H171" s="5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x14ac:dyDescent="0.2">
      <c r="A172" s="2"/>
      <c r="B172" s="2"/>
      <c r="C172" s="5"/>
      <c r="D172" s="3"/>
      <c r="E172" s="3"/>
      <c r="F172" s="3"/>
      <c r="G172" s="3"/>
      <c r="H172" s="5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x14ac:dyDescent="0.2">
      <c r="A173" s="2"/>
      <c r="B173" s="2"/>
      <c r="C173" s="5"/>
      <c r="D173" s="3"/>
      <c r="E173" s="3"/>
      <c r="F173" s="3"/>
      <c r="G173" s="3"/>
      <c r="H173" s="5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x14ac:dyDescent="0.2">
      <c r="A174" s="2"/>
      <c r="B174" s="2"/>
      <c r="C174" s="5"/>
      <c r="D174" s="3"/>
      <c r="E174" s="3"/>
      <c r="F174" s="3"/>
      <c r="G174" s="3"/>
      <c r="H174" s="5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x14ac:dyDescent="0.2">
      <c r="A175" s="2"/>
      <c r="B175" s="2"/>
      <c r="C175" s="5"/>
      <c r="D175" s="3"/>
      <c r="E175" s="3"/>
      <c r="F175" s="3"/>
      <c r="G175" s="3"/>
      <c r="H175" s="5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x14ac:dyDescent="0.2">
      <c r="A176" s="2"/>
      <c r="B176" s="2"/>
      <c r="C176" s="5"/>
      <c r="D176" s="3"/>
      <c r="E176" s="3"/>
      <c r="F176" s="3"/>
      <c r="G176" s="3"/>
      <c r="H176" s="5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x14ac:dyDescent="0.2">
      <c r="A177" s="2"/>
      <c r="B177" s="2"/>
      <c r="C177" s="5"/>
      <c r="D177" s="3"/>
      <c r="E177" s="3"/>
      <c r="F177" s="3"/>
      <c r="G177" s="3"/>
      <c r="H177" s="5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x14ac:dyDescent="0.2">
      <c r="A178" s="2"/>
      <c r="B178" s="2"/>
      <c r="C178" s="5"/>
      <c r="D178" s="3"/>
      <c r="E178" s="3"/>
      <c r="F178" s="3"/>
      <c r="G178" s="3"/>
      <c r="H178" s="5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x14ac:dyDescent="0.2">
      <c r="A179" s="2"/>
      <c r="B179" s="2"/>
      <c r="C179" s="5"/>
      <c r="D179" s="3"/>
      <c r="E179" s="3"/>
      <c r="F179" s="3"/>
      <c r="G179" s="3"/>
      <c r="H179" s="5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x14ac:dyDescent="0.2">
      <c r="A180" s="2"/>
      <c r="B180" s="2"/>
      <c r="C180" s="5"/>
      <c r="D180" s="3"/>
      <c r="E180" s="3"/>
      <c r="F180" s="3"/>
      <c r="G180" s="3"/>
      <c r="H180" s="5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x14ac:dyDescent="0.2">
      <c r="A181" s="2"/>
      <c r="B181" s="2"/>
      <c r="C181" s="5"/>
      <c r="D181" s="3"/>
      <c r="E181" s="3"/>
      <c r="F181" s="3"/>
      <c r="G181" s="3"/>
      <c r="H181" s="5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x14ac:dyDescent="0.2">
      <c r="A182" s="2"/>
      <c r="B182" s="2"/>
      <c r="C182" s="5"/>
      <c r="D182" s="3"/>
      <c r="E182" s="3"/>
      <c r="F182" s="3"/>
      <c r="G182" s="3"/>
      <c r="H182" s="5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x14ac:dyDescent="0.2">
      <c r="A183" s="2"/>
      <c r="B183" s="2"/>
      <c r="C183" s="5"/>
      <c r="D183" s="3"/>
      <c r="E183" s="3"/>
      <c r="F183" s="3"/>
      <c r="G183" s="3"/>
      <c r="H183" s="5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x14ac:dyDescent="0.2">
      <c r="A184" s="2"/>
      <c r="B184" s="2"/>
      <c r="C184" s="5"/>
      <c r="D184" s="3"/>
      <c r="E184" s="3"/>
      <c r="F184" s="3"/>
      <c r="G184" s="3"/>
      <c r="H184" s="5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x14ac:dyDescent="0.2">
      <c r="A185" s="2"/>
      <c r="B185" s="2"/>
      <c r="C185" s="5"/>
      <c r="D185" s="3"/>
      <c r="E185" s="3"/>
      <c r="F185" s="3"/>
      <c r="G185" s="3"/>
      <c r="H185" s="5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x14ac:dyDescent="0.2">
      <c r="A186" s="2"/>
      <c r="B186" s="2"/>
      <c r="C186" s="5"/>
      <c r="D186" s="3"/>
      <c r="E186" s="3"/>
      <c r="F186" s="3"/>
      <c r="G186" s="3"/>
      <c r="H186" s="5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x14ac:dyDescent="0.2">
      <c r="A187" s="2"/>
      <c r="B187" s="2"/>
      <c r="C187" s="5"/>
      <c r="D187" s="3"/>
      <c r="E187" s="3"/>
      <c r="F187" s="3"/>
      <c r="G187" s="3"/>
      <c r="H187" s="5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x14ac:dyDescent="0.2">
      <c r="A188" s="2"/>
      <c r="B188" s="2"/>
      <c r="C188" s="5"/>
      <c r="D188" s="3"/>
      <c r="E188" s="3"/>
      <c r="F188" s="3"/>
      <c r="G188" s="3"/>
      <c r="H188" s="5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x14ac:dyDescent="0.2">
      <c r="A189" s="2"/>
      <c r="B189" s="2"/>
      <c r="C189" s="5"/>
      <c r="D189" s="3"/>
      <c r="E189" s="3"/>
      <c r="F189" s="3"/>
      <c r="G189" s="3"/>
      <c r="H189" s="5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x14ac:dyDescent="0.2">
      <c r="A190" s="2"/>
      <c r="B190" s="2"/>
      <c r="C190" s="5"/>
      <c r="D190" s="3"/>
      <c r="E190" s="3"/>
      <c r="F190" s="3"/>
      <c r="G190" s="3"/>
      <c r="H190" s="5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x14ac:dyDescent="0.2">
      <c r="A191" s="2"/>
      <c r="B191" s="2"/>
      <c r="C191" s="5"/>
      <c r="D191" s="3"/>
      <c r="E191" s="3"/>
      <c r="F191" s="3"/>
      <c r="G191" s="3"/>
      <c r="H191" s="5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x14ac:dyDescent="0.2">
      <c r="A192" s="2"/>
      <c r="B192" s="2"/>
      <c r="C192" s="5"/>
      <c r="D192" s="3"/>
      <c r="E192" s="3"/>
      <c r="F192" s="3"/>
      <c r="G192" s="3"/>
      <c r="H192" s="5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x14ac:dyDescent="0.2">
      <c r="A193" s="2"/>
      <c r="B193" s="2"/>
      <c r="C193" s="5"/>
      <c r="D193" s="3"/>
      <c r="E193" s="3"/>
      <c r="F193" s="3"/>
      <c r="G193" s="3"/>
      <c r="H193" s="5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x14ac:dyDescent="0.2">
      <c r="A194" s="2"/>
      <c r="B194" s="2"/>
      <c r="C194" s="5"/>
      <c r="D194" s="3"/>
      <c r="E194" s="3"/>
      <c r="F194" s="3"/>
      <c r="G194" s="3"/>
      <c r="H194" s="5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x14ac:dyDescent="0.2">
      <c r="A195" s="2"/>
      <c r="B195" s="2"/>
      <c r="C195" s="5"/>
      <c r="D195" s="3"/>
      <c r="E195" s="3"/>
      <c r="F195" s="3"/>
      <c r="G195" s="3"/>
      <c r="H195" s="5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x14ac:dyDescent="0.2">
      <c r="A196" s="2"/>
      <c r="B196" s="2"/>
      <c r="C196" s="5"/>
      <c r="D196" s="3"/>
      <c r="E196" s="3"/>
      <c r="F196" s="3"/>
      <c r="G196" s="3"/>
      <c r="H196" s="5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x14ac:dyDescent="0.2">
      <c r="A197" s="2"/>
      <c r="B197" s="2"/>
      <c r="C197" s="5"/>
      <c r="D197" s="3"/>
      <c r="E197" s="3"/>
      <c r="F197" s="3"/>
      <c r="G197" s="3"/>
      <c r="H197" s="5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x14ac:dyDescent="0.2">
      <c r="A198" s="2"/>
      <c r="B198" s="2"/>
      <c r="C198" s="5"/>
      <c r="D198" s="3"/>
      <c r="E198" s="3"/>
      <c r="F198" s="3"/>
      <c r="G198" s="3"/>
      <c r="H198" s="5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x14ac:dyDescent="0.2">
      <c r="A199" s="2"/>
      <c r="B199" s="2"/>
      <c r="C199" s="5"/>
      <c r="D199" s="3"/>
      <c r="E199" s="3"/>
      <c r="F199" s="3"/>
      <c r="G199" s="3"/>
      <c r="H199" s="5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x14ac:dyDescent="0.2">
      <c r="A200" s="2"/>
      <c r="B200" s="2"/>
      <c r="C200" s="5"/>
      <c r="D200" s="3"/>
      <c r="E200" s="3"/>
      <c r="F200" s="3"/>
      <c r="G200" s="3"/>
      <c r="H200" s="5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x14ac:dyDescent="0.2">
      <c r="A201" s="2"/>
      <c r="B201" s="2"/>
      <c r="C201" s="5"/>
      <c r="D201" s="3"/>
      <c r="E201" s="3"/>
      <c r="F201" s="3"/>
      <c r="G201" s="3"/>
      <c r="H201" s="5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x14ac:dyDescent="0.2">
      <c r="A202" s="2"/>
      <c r="B202" s="2"/>
      <c r="C202" s="5"/>
      <c r="D202" s="3"/>
      <c r="E202" s="3"/>
      <c r="F202" s="3"/>
      <c r="G202" s="3"/>
      <c r="H202" s="5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x14ac:dyDescent="0.2">
      <c r="A203" s="2"/>
      <c r="B203" s="2"/>
      <c r="C203" s="5"/>
      <c r="D203" s="3"/>
      <c r="E203" s="3"/>
      <c r="F203" s="3"/>
      <c r="G203" s="3"/>
      <c r="H203" s="5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x14ac:dyDescent="0.2">
      <c r="A204" s="2"/>
      <c r="B204" s="2"/>
      <c r="C204" s="5"/>
      <c r="D204" s="3"/>
      <c r="E204" s="3"/>
      <c r="F204" s="3"/>
      <c r="G204" s="3"/>
      <c r="H204" s="5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x14ac:dyDescent="0.2">
      <c r="A205" s="2"/>
      <c r="B205" s="2"/>
      <c r="C205" s="5"/>
      <c r="D205" s="3"/>
      <c r="E205" s="3"/>
      <c r="F205" s="3"/>
      <c r="G205" s="3"/>
      <c r="H205" s="5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x14ac:dyDescent="0.2">
      <c r="A206" s="2"/>
      <c r="B206" s="2"/>
      <c r="C206" s="5"/>
      <c r="D206" s="3"/>
      <c r="E206" s="3"/>
      <c r="F206" s="3"/>
      <c r="G206" s="3"/>
      <c r="H206" s="5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x14ac:dyDescent="0.2">
      <c r="A207" s="2"/>
      <c r="B207" s="2"/>
      <c r="C207" s="5"/>
      <c r="D207" s="3"/>
      <c r="E207" s="3"/>
      <c r="F207" s="3"/>
      <c r="G207" s="3"/>
      <c r="H207" s="5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x14ac:dyDescent="0.2">
      <c r="A208" s="2"/>
      <c r="B208" s="2"/>
      <c r="C208" s="5"/>
      <c r="D208" s="3"/>
      <c r="E208" s="3"/>
      <c r="F208" s="3"/>
      <c r="G208" s="3"/>
      <c r="H208" s="5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x14ac:dyDescent="0.2">
      <c r="A209" s="2"/>
      <c r="B209" s="2"/>
      <c r="C209" s="5"/>
      <c r="D209" s="3"/>
      <c r="E209" s="3"/>
      <c r="F209" s="3"/>
      <c r="G209" s="3"/>
      <c r="H209" s="5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x14ac:dyDescent="0.2">
      <c r="A210" s="2"/>
      <c r="B210" s="2"/>
      <c r="C210" s="5"/>
      <c r="D210" s="3"/>
      <c r="E210" s="3"/>
      <c r="F210" s="3"/>
      <c r="G210" s="3"/>
      <c r="H210" s="5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x14ac:dyDescent="0.2">
      <c r="A211" s="2"/>
      <c r="B211" s="2"/>
      <c r="C211" s="5"/>
      <c r="D211" s="3"/>
      <c r="E211" s="3"/>
      <c r="F211" s="3"/>
      <c r="G211" s="3"/>
      <c r="H211" s="5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x14ac:dyDescent="0.2">
      <c r="A212" s="2"/>
      <c r="B212" s="2"/>
      <c r="C212" s="5"/>
      <c r="D212" s="3"/>
      <c r="E212" s="3"/>
      <c r="F212" s="3"/>
      <c r="G212" s="3"/>
      <c r="H212" s="5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x14ac:dyDescent="0.2">
      <c r="A213" s="2"/>
      <c r="B213" s="2"/>
      <c r="C213" s="5"/>
      <c r="D213" s="3"/>
      <c r="E213" s="3"/>
      <c r="F213" s="3"/>
      <c r="G213" s="3"/>
      <c r="H213" s="5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x14ac:dyDescent="0.2">
      <c r="A214" s="2"/>
      <c r="B214" s="2"/>
      <c r="C214" s="5"/>
      <c r="D214" s="3"/>
      <c r="E214" s="3"/>
      <c r="F214" s="3"/>
      <c r="G214" s="3"/>
      <c r="H214" s="5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x14ac:dyDescent="0.2">
      <c r="A215" s="2"/>
      <c r="B215" s="2"/>
      <c r="C215" s="5"/>
      <c r="D215" s="3"/>
      <c r="E215" s="3"/>
      <c r="F215" s="3"/>
      <c r="G215" s="3"/>
      <c r="H215" s="5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x14ac:dyDescent="0.2">
      <c r="A216" s="2"/>
      <c r="B216" s="2"/>
      <c r="C216" s="5"/>
      <c r="D216" s="3"/>
      <c r="E216" s="3"/>
      <c r="F216" s="3"/>
      <c r="G216" s="3"/>
      <c r="H216" s="5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x14ac:dyDescent="0.2">
      <c r="A217" s="2"/>
      <c r="B217" s="2"/>
      <c r="C217" s="5"/>
      <c r="D217" s="3"/>
      <c r="E217" s="3"/>
      <c r="F217" s="3"/>
      <c r="G217" s="3"/>
      <c r="H217" s="5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x14ac:dyDescent="0.2">
      <c r="A218" s="2"/>
      <c r="B218" s="2"/>
      <c r="C218" s="5"/>
      <c r="D218" s="3"/>
      <c r="E218" s="3"/>
      <c r="F218" s="3"/>
      <c r="G218" s="3"/>
      <c r="H218" s="5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x14ac:dyDescent="0.2">
      <c r="A219" s="2"/>
      <c r="B219" s="2"/>
      <c r="C219" s="5"/>
      <c r="D219" s="3"/>
      <c r="E219" s="3"/>
      <c r="F219" s="3"/>
      <c r="G219" s="3"/>
      <c r="H219" s="5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x14ac:dyDescent="0.2">
      <c r="A220" s="2"/>
      <c r="B220" s="2"/>
      <c r="C220" s="5"/>
      <c r="D220" s="3"/>
      <c r="E220" s="3"/>
      <c r="F220" s="3"/>
      <c r="G220" s="3"/>
      <c r="H220" s="5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x14ac:dyDescent="0.2">
      <c r="A221" s="2"/>
      <c r="B221" s="2"/>
      <c r="C221" s="5"/>
      <c r="D221" s="3"/>
      <c r="E221" s="3"/>
      <c r="F221" s="3"/>
      <c r="G221" s="3"/>
      <c r="H221" s="5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x14ac:dyDescent="0.2">
      <c r="A222" s="2"/>
      <c r="B222" s="2"/>
      <c r="C222" s="5"/>
      <c r="D222" s="3"/>
      <c r="E222" s="3"/>
      <c r="F222" s="3"/>
      <c r="G222" s="3"/>
      <c r="H222" s="5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x14ac:dyDescent="0.2">
      <c r="A223" s="2"/>
      <c r="B223" s="2"/>
      <c r="C223" s="5"/>
      <c r="D223" s="3"/>
      <c r="E223" s="3"/>
      <c r="F223" s="3"/>
      <c r="G223" s="3"/>
      <c r="H223" s="5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x14ac:dyDescent="0.2">
      <c r="A224" s="2"/>
      <c r="B224" s="2"/>
      <c r="C224" s="5"/>
      <c r="D224" s="3"/>
      <c r="E224" s="3"/>
      <c r="F224" s="3"/>
      <c r="G224" s="3"/>
      <c r="H224" s="5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x14ac:dyDescent="0.2">
      <c r="A225" s="2"/>
      <c r="B225" s="2"/>
      <c r="C225" s="5"/>
      <c r="D225" s="3"/>
      <c r="E225" s="3"/>
      <c r="F225" s="3"/>
      <c r="G225" s="3"/>
      <c r="H225" s="5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x14ac:dyDescent="0.2">
      <c r="A226" s="2"/>
      <c r="B226" s="2"/>
      <c r="C226" s="5"/>
      <c r="D226" s="3"/>
      <c r="E226" s="3"/>
      <c r="F226" s="3"/>
      <c r="G226" s="3"/>
      <c r="H226" s="5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x14ac:dyDescent="0.2">
      <c r="A227" s="2"/>
      <c r="B227" s="2"/>
      <c r="C227" s="5"/>
      <c r="D227" s="3"/>
      <c r="E227" s="3"/>
      <c r="F227" s="3"/>
      <c r="G227" s="3"/>
      <c r="H227" s="5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x14ac:dyDescent="0.2">
      <c r="A228" s="2"/>
      <c r="B228" s="2"/>
      <c r="C228" s="5"/>
      <c r="D228" s="3"/>
      <c r="E228" s="3"/>
      <c r="F228" s="3"/>
      <c r="G228" s="3"/>
      <c r="H228" s="5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x14ac:dyDescent="0.2">
      <c r="A229" s="2"/>
      <c r="B229" s="2"/>
      <c r="C229" s="5"/>
      <c r="D229" s="3"/>
      <c r="E229" s="3"/>
      <c r="F229" s="3"/>
      <c r="G229" s="3"/>
      <c r="H229" s="5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x14ac:dyDescent="0.2">
      <c r="A230" s="2"/>
      <c r="B230" s="2"/>
      <c r="C230" s="5"/>
      <c r="D230" s="3"/>
      <c r="E230" s="3"/>
      <c r="F230" s="3"/>
      <c r="G230" s="3"/>
      <c r="H230" s="5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x14ac:dyDescent="0.2">
      <c r="A231" s="2"/>
      <c r="B231" s="2"/>
      <c r="C231" s="5"/>
      <c r="D231" s="3"/>
      <c r="E231" s="3"/>
      <c r="F231" s="3"/>
      <c r="G231" s="3"/>
      <c r="H231" s="5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x14ac:dyDescent="0.2">
      <c r="A232" s="2"/>
      <c r="B232" s="2"/>
      <c r="C232" s="5"/>
      <c r="D232" s="3"/>
      <c r="E232" s="3"/>
      <c r="F232" s="3"/>
      <c r="G232" s="3"/>
      <c r="H232" s="5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x14ac:dyDescent="0.2">
      <c r="A233" s="2"/>
      <c r="B233" s="2"/>
      <c r="C233" s="5"/>
      <c r="D233" s="3"/>
      <c r="E233" s="3"/>
      <c r="F233" s="3"/>
      <c r="G233" s="3"/>
      <c r="H233" s="5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x14ac:dyDescent="0.2">
      <c r="A234" s="2"/>
      <c r="B234" s="2"/>
      <c r="C234" s="5"/>
      <c r="D234" s="3"/>
      <c r="E234" s="3"/>
      <c r="F234" s="3"/>
      <c r="G234" s="3"/>
      <c r="H234" s="5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x14ac:dyDescent="0.2">
      <c r="A235" s="2"/>
      <c r="B235" s="2"/>
      <c r="C235" s="5"/>
      <c r="D235" s="3"/>
      <c r="E235" s="3"/>
      <c r="F235" s="3"/>
      <c r="G235" s="3"/>
      <c r="H235" s="5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x14ac:dyDescent="0.2">
      <c r="A236" s="2"/>
      <c r="B236" s="2"/>
      <c r="C236" s="5"/>
      <c r="D236" s="3"/>
      <c r="E236" s="3"/>
      <c r="F236" s="3"/>
      <c r="G236" s="3"/>
      <c r="H236" s="5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x14ac:dyDescent="0.2">
      <c r="A237" s="2"/>
      <c r="B237" s="2"/>
      <c r="C237" s="5"/>
      <c r="D237" s="3"/>
      <c r="E237" s="3"/>
      <c r="F237" s="3"/>
      <c r="G237" s="3"/>
      <c r="H237" s="5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x14ac:dyDescent="0.2">
      <c r="A238" s="2"/>
      <c r="B238" s="2"/>
      <c r="C238" s="5"/>
      <c r="D238" s="3"/>
      <c r="E238" s="3"/>
      <c r="F238" s="3"/>
      <c r="G238" s="3"/>
      <c r="H238" s="5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x14ac:dyDescent="0.2">
      <c r="A239" s="2"/>
      <c r="B239" s="2"/>
      <c r="C239" s="5"/>
      <c r="D239" s="3"/>
      <c r="E239" s="3"/>
      <c r="F239" s="3"/>
      <c r="G239" s="3"/>
      <c r="H239" s="5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x14ac:dyDescent="0.2">
      <c r="A240" s="2"/>
      <c r="B240" s="2"/>
      <c r="C240" s="5"/>
      <c r="D240" s="3"/>
      <c r="E240" s="3"/>
      <c r="F240" s="3"/>
      <c r="G240" s="3"/>
      <c r="H240" s="5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x14ac:dyDescent="0.2">
      <c r="A241" s="2"/>
      <c r="B241" s="2"/>
      <c r="C241" s="5"/>
      <c r="D241" s="3"/>
      <c r="E241" s="3"/>
      <c r="F241" s="3"/>
      <c r="G241" s="3"/>
      <c r="H241" s="5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x14ac:dyDescent="0.2">
      <c r="A242" s="2"/>
      <c r="B242" s="2"/>
      <c r="C242" s="5"/>
      <c r="D242" s="3"/>
      <c r="E242" s="3"/>
      <c r="F242" s="3"/>
      <c r="G242" s="3"/>
      <c r="H242" s="5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x14ac:dyDescent="0.2">
      <c r="A243" s="2"/>
      <c r="B243" s="2"/>
      <c r="C243" s="5"/>
      <c r="D243" s="3"/>
      <c r="E243" s="3"/>
      <c r="F243" s="3"/>
      <c r="G243" s="3"/>
      <c r="H243" s="5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x14ac:dyDescent="0.2">
      <c r="A244" s="2"/>
      <c r="B244" s="2"/>
      <c r="C244" s="5"/>
      <c r="D244" s="3"/>
      <c r="E244" s="3"/>
      <c r="F244" s="3"/>
      <c r="G244" s="3"/>
      <c r="H244" s="5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x14ac:dyDescent="0.2">
      <c r="A245" s="2"/>
      <c r="B245" s="2"/>
      <c r="C245" s="5"/>
      <c r="D245" s="3"/>
      <c r="E245" s="3"/>
      <c r="F245" s="3"/>
      <c r="G245" s="3"/>
      <c r="H245" s="5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x14ac:dyDescent="0.2">
      <c r="A246" s="2"/>
      <c r="B246" s="2"/>
      <c r="C246" s="5"/>
      <c r="D246" s="3"/>
      <c r="E246" s="3"/>
      <c r="F246" s="3"/>
      <c r="G246" s="3"/>
      <c r="H246" s="5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x14ac:dyDescent="0.2">
      <c r="A247" s="2"/>
      <c r="B247" s="2"/>
      <c r="C247" s="5"/>
      <c r="D247" s="3"/>
      <c r="E247" s="3"/>
      <c r="F247" s="3"/>
      <c r="G247" s="3"/>
      <c r="H247" s="5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x14ac:dyDescent="0.2">
      <c r="A248" s="2"/>
      <c r="B248" s="2"/>
      <c r="C248" s="5"/>
      <c r="D248" s="3"/>
      <c r="E248" s="3"/>
      <c r="F248" s="3"/>
      <c r="G248" s="3"/>
      <c r="H248" s="5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x14ac:dyDescent="0.2">
      <c r="A249" s="2"/>
      <c r="B249" s="2"/>
      <c r="C249" s="5"/>
      <c r="D249" s="3"/>
      <c r="E249" s="3"/>
      <c r="F249" s="3"/>
      <c r="G249" s="3"/>
      <c r="H249" s="5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x14ac:dyDescent="0.2">
      <c r="A250" s="2"/>
      <c r="B250" s="2"/>
      <c r="C250" s="5"/>
      <c r="D250" s="3"/>
      <c r="E250" s="3"/>
      <c r="F250" s="3"/>
      <c r="G250" s="3"/>
      <c r="H250" s="5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x14ac:dyDescent="0.2">
      <c r="A251" s="2"/>
      <c r="B251" s="2"/>
      <c r="C251" s="5"/>
      <c r="D251" s="3"/>
      <c r="E251" s="3"/>
      <c r="F251" s="3"/>
      <c r="G251" s="3"/>
      <c r="H251" s="5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x14ac:dyDescent="0.2">
      <c r="A252" s="2"/>
      <c r="B252" s="2"/>
      <c r="C252" s="5"/>
      <c r="D252" s="3"/>
      <c r="E252" s="3"/>
      <c r="F252" s="3"/>
      <c r="G252" s="3"/>
      <c r="H252" s="5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x14ac:dyDescent="0.2">
      <c r="A253" s="2"/>
      <c r="B253" s="2"/>
      <c r="C253" s="5"/>
      <c r="D253" s="3"/>
      <c r="E253" s="3"/>
      <c r="F253" s="3"/>
      <c r="G253" s="3"/>
      <c r="H253" s="5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x14ac:dyDescent="0.2">
      <c r="A254" s="2"/>
      <c r="B254" s="2"/>
      <c r="C254" s="5"/>
      <c r="D254" s="3"/>
      <c r="E254" s="3"/>
      <c r="F254" s="3"/>
      <c r="G254" s="3"/>
      <c r="H254" s="5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x14ac:dyDescent="0.2">
      <c r="A255" s="2"/>
      <c r="B255" s="2"/>
      <c r="C255" s="5"/>
      <c r="D255" s="3"/>
      <c r="E255" s="3"/>
      <c r="F255" s="3"/>
      <c r="G255" s="3"/>
      <c r="H255" s="5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x14ac:dyDescent="0.2">
      <c r="A256" s="2"/>
      <c r="B256" s="2"/>
      <c r="C256" s="5"/>
      <c r="D256" s="3"/>
      <c r="E256" s="3"/>
      <c r="F256" s="3"/>
      <c r="G256" s="3"/>
      <c r="H256" s="5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x14ac:dyDescent="0.2">
      <c r="A257" s="2"/>
      <c r="B257" s="2"/>
      <c r="C257" s="5"/>
      <c r="D257" s="3"/>
      <c r="E257" s="3"/>
      <c r="F257" s="3"/>
      <c r="G257" s="3"/>
      <c r="H257" s="5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x14ac:dyDescent="0.2">
      <c r="A258" s="2"/>
      <c r="B258" s="2"/>
      <c r="C258" s="5"/>
      <c r="D258" s="3"/>
      <c r="E258" s="3"/>
      <c r="F258" s="3"/>
      <c r="G258" s="3"/>
      <c r="H258" s="5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x14ac:dyDescent="0.2">
      <c r="A259" s="2"/>
      <c r="B259" s="2"/>
      <c r="C259" s="5"/>
      <c r="D259" s="3"/>
      <c r="E259" s="3"/>
      <c r="F259" s="3"/>
      <c r="G259" s="3"/>
      <c r="H259" s="5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x14ac:dyDescent="0.2">
      <c r="A260" s="2"/>
      <c r="B260" s="2"/>
      <c r="C260" s="5"/>
      <c r="D260" s="3"/>
      <c r="E260" s="3"/>
      <c r="F260" s="3"/>
      <c r="G260" s="3"/>
      <c r="H260" s="5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x14ac:dyDescent="0.2">
      <c r="A261" s="2"/>
      <c r="B261" s="2"/>
      <c r="C261" s="5"/>
      <c r="D261" s="3"/>
      <c r="E261" s="3"/>
      <c r="F261" s="3"/>
      <c r="G261" s="3"/>
      <c r="H261" s="5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x14ac:dyDescent="0.2">
      <c r="A262" s="2"/>
      <c r="B262" s="2"/>
      <c r="C262" s="5"/>
      <c r="D262" s="3"/>
      <c r="E262" s="3"/>
      <c r="F262" s="3"/>
      <c r="G262" s="3"/>
      <c r="H262" s="5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x14ac:dyDescent="0.2">
      <c r="A263" s="2"/>
      <c r="B263" s="2"/>
      <c r="C263" s="5"/>
      <c r="D263" s="3"/>
      <c r="E263" s="3"/>
      <c r="F263" s="3"/>
      <c r="G263" s="3"/>
      <c r="H263" s="5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x14ac:dyDescent="0.2">
      <c r="A264" s="2"/>
      <c r="B264" s="2"/>
      <c r="C264" s="5"/>
      <c r="D264" s="3"/>
      <c r="E264" s="3"/>
      <c r="F264" s="3"/>
      <c r="G264" s="3"/>
      <c r="H264" s="5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x14ac:dyDescent="0.2">
      <c r="A265" s="2"/>
      <c r="B265" s="2"/>
      <c r="C265" s="5"/>
      <c r="D265" s="3"/>
      <c r="E265" s="3"/>
      <c r="F265" s="3"/>
      <c r="G265" s="3"/>
      <c r="H265" s="5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x14ac:dyDescent="0.2">
      <c r="A266" s="2"/>
      <c r="B266" s="2"/>
      <c r="C266" s="5"/>
      <c r="D266" s="3"/>
      <c r="E266" s="3"/>
      <c r="F266" s="3"/>
      <c r="G266" s="3"/>
      <c r="H266" s="5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x14ac:dyDescent="0.2">
      <c r="A267" s="2"/>
      <c r="B267" s="2"/>
      <c r="C267" s="5"/>
      <c r="D267" s="3"/>
      <c r="E267" s="3"/>
      <c r="F267" s="3"/>
      <c r="G267" s="3"/>
      <c r="H267" s="5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x14ac:dyDescent="0.2">
      <c r="A268" s="2"/>
      <c r="B268" s="2"/>
      <c r="C268" s="5"/>
      <c r="D268" s="3"/>
      <c r="E268" s="3"/>
      <c r="F268" s="3"/>
      <c r="G268" s="3"/>
      <c r="H268" s="5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x14ac:dyDescent="0.2">
      <c r="A269" s="2"/>
      <c r="B269" s="2"/>
      <c r="C269" s="5"/>
      <c r="D269" s="3"/>
      <c r="E269" s="3"/>
      <c r="F269" s="3"/>
      <c r="G269" s="3"/>
      <c r="H269" s="5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x14ac:dyDescent="0.2">
      <c r="A270" s="2"/>
      <c r="B270" s="2"/>
      <c r="C270" s="5"/>
      <c r="D270" s="3"/>
      <c r="E270" s="3"/>
      <c r="F270" s="3"/>
      <c r="G270" s="3"/>
      <c r="H270" s="5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x14ac:dyDescent="0.2">
      <c r="A271" s="2"/>
      <c r="B271" s="2"/>
      <c r="C271" s="5"/>
      <c r="D271" s="3"/>
      <c r="E271" s="3"/>
      <c r="F271" s="3"/>
      <c r="G271" s="3"/>
      <c r="H271" s="5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x14ac:dyDescent="0.2">
      <c r="A272" s="2"/>
      <c r="B272" s="2"/>
      <c r="C272" s="5"/>
      <c r="D272" s="3"/>
      <c r="E272" s="3"/>
      <c r="F272" s="3"/>
      <c r="G272" s="3"/>
      <c r="H272" s="5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x14ac:dyDescent="0.2">
      <c r="A273" s="2"/>
      <c r="B273" s="2"/>
      <c r="C273" s="5"/>
      <c r="D273" s="3"/>
      <c r="E273" s="3"/>
      <c r="F273" s="3"/>
      <c r="G273" s="3"/>
      <c r="H273" s="5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x14ac:dyDescent="0.2">
      <c r="A274" s="2"/>
      <c r="B274" s="2"/>
      <c r="C274" s="5"/>
      <c r="D274" s="3"/>
      <c r="E274" s="3"/>
      <c r="F274" s="3"/>
      <c r="G274" s="3"/>
      <c r="H274" s="5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x14ac:dyDescent="0.2">
      <c r="A275" s="2"/>
      <c r="B275" s="2"/>
      <c r="C275" s="5"/>
      <c r="D275" s="3"/>
      <c r="E275" s="3"/>
      <c r="F275" s="3"/>
      <c r="G275" s="3"/>
      <c r="H275" s="5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x14ac:dyDescent="0.2">
      <c r="A276" s="2"/>
      <c r="B276" s="2"/>
      <c r="C276" s="5"/>
      <c r="D276" s="3"/>
      <c r="E276" s="3"/>
      <c r="F276" s="3"/>
      <c r="G276" s="3"/>
      <c r="H276" s="5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x14ac:dyDescent="0.2">
      <c r="A277" s="2"/>
      <c r="B277" s="2"/>
      <c r="C277" s="5"/>
      <c r="D277" s="3"/>
      <c r="E277" s="3"/>
      <c r="F277" s="3"/>
      <c r="G277" s="3"/>
      <c r="H277" s="5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x14ac:dyDescent="0.2">
      <c r="A278" s="2"/>
      <c r="B278" s="2"/>
      <c r="C278" s="5"/>
      <c r="D278" s="3"/>
      <c r="E278" s="3"/>
      <c r="F278" s="3"/>
      <c r="G278" s="3"/>
      <c r="H278" s="5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x14ac:dyDescent="0.2">
      <c r="A279" s="2"/>
      <c r="B279" s="2"/>
      <c r="C279" s="5"/>
      <c r="D279" s="3"/>
      <c r="E279" s="3"/>
      <c r="F279" s="3"/>
      <c r="G279" s="3"/>
      <c r="H279" s="5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x14ac:dyDescent="0.2">
      <c r="A280" s="2"/>
      <c r="B280" s="2"/>
      <c r="C280" s="5"/>
      <c r="D280" s="3"/>
      <c r="E280" s="3"/>
      <c r="F280" s="3"/>
      <c r="G280" s="3"/>
      <c r="H280" s="5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x14ac:dyDescent="0.2">
      <c r="A281" s="2"/>
      <c r="B281" s="2"/>
      <c r="C281" s="5"/>
      <c r="D281" s="3"/>
      <c r="E281" s="3"/>
      <c r="F281" s="3"/>
      <c r="G281" s="3"/>
      <c r="H281" s="5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x14ac:dyDescent="0.2">
      <c r="A282" s="2"/>
      <c r="B282" s="2"/>
      <c r="C282" s="5"/>
      <c r="D282" s="3"/>
      <c r="E282" s="3"/>
      <c r="F282" s="3"/>
      <c r="G282" s="3"/>
      <c r="H282" s="5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x14ac:dyDescent="0.2">
      <c r="A283" s="2"/>
      <c r="B283" s="2"/>
      <c r="C283" s="5"/>
      <c r="D283" s="3"/>
      <c r="E283" s="3"/>
      <c r="F283" s="3"/>
      <c r="G283" s="3"/>
      <c r="H283" s="5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x14ac:dyDescent="0.2">
      <c r="A284" s="2"/>
      <c r="B284" s="2"/>
      <c r="C284" s="5"/>
      <c r="D284" s="3"/>
      <c r="E284" s="3"/>
      <c r="F284" s="3"/>
      <c r="G284" s="3"/>
      <c r="H284" s="5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2.75" x14ac:dyDescent="0.2">
      <c r="A285" s="1"/>
      <c r="B285" s="1"/>
      <c r="C285" s="23"/>
      <c r="D285" s="1"/>
      <c r="E285" s="1"/>
      <c r="F285" s="1"/>
      <c r="G285" s="1"/>
      <c r="H285" s="2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2.75" x14ac:dyDescent="0.2">
      <c r="A286" s="1"/>
      <c r="B286" s="1"/>
      <c r="C286" s="23"/>
      <c r="D286" s="1"/>
      <c r="E286" s="1"/>
      <c r="F286" s="1"/>
      <c r="G286" s="1"/>
      <c r="H286" s="2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2.75" x14ac:dyDescent="0.2">
      <c r="A287" s="1"/>
      <c r="B287" s="1"/>
      <c r="C287" s="23"/>
      <c r="D287" s="1"/>
      <c r="E287" s="1"/>
      <c r="F287" s="1"/>
      <c r="G287" s="1"/>
      <c r="H287" s="2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2.75" x14ac:dyDescent="0.2">
      <c r="A288" s="1"/>
      <c r="B288" s="1"/>
      <c r="C288" s="23"/>
      <c r="D288" s="1"/>
      <c r="E288" s="1"/>
      <c r="F288" s="1"/>
      <c r="G288" s="1"/>
      <c r="H288" s="2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2.75" x14ac:dyDescent="0.2">
      <c r="A289" s="1"/>
      <c r="B289" s="1"/>
      <c r="C289" s="23"/>
      <c r="D289" s="1"/>
      <c r="E289" s="1"/>
      <c r="F289" s="1"/>
      <c r="G289" s="1"/>
      <c r="H289" s="2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2.75" x14ac:dyDescent="0.2">
      <c r="A290" s="1"/>
      <c r="B290" s="1"/>
      <c r="C290" s="23"/>
      <c r="D290" s="1"/>
      <c r="E290" s="1"/>
      <c r="F290" s="1"/>
      <c r="G290" s="1"/>
      <c r="H290" s="2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2.75" x14ac:dyDescent="0.2">
      <c r="A291" s="1"/>
      <c r="B291" s="1"/>
      <c r="C291" s="23"/>
      <c r="D291" s="1"/>
      <c r="E291" s="1"/>
      <c r="F291" s="1"/>
      <c r="G291" s="1"/>
      <c r="H291" s="2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2.75" x14ac:dyDescent="0.2">
      <c r="A292" s="1"/>
      <c r="B292" s="1"/>
      <c r="C292" s="23"/>
      <c r="D292" s="1"/>
      <c r="E292" s="1"/>
      <c r="F292" s="1"/>
      <c r="G292" s="1"/>
      <c r="H292" s="2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2.75" x14ac:dyDescent="0.2">
      <c r="A293" s="1"/>
      <c r="B293" s="1"/>
      <c r="C293" s="23"/>
      <c r="D293" s="1"/>
      <c r="E293" s="1"/>
      <c r="F293" s="1"/>
      <c r="G293" s="1"/>
      <c r="H293" s="2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2.75" x14ac:dyDescent="0.2">
      <c r="A294" s="1"/>
      <c r="B294" s="1"/>
      <c r="C294" s="23"/>
      <c r="D294" s="1"/>
      <c r="E294" s="1"/>
      <c r="F294" s="1"/>
      <c r="G294" s="1"/>
      <c r="H294" s="2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2.75" x14ac:dyDescent="0.2">
      <c r="A295" s="1"/>
      <c r="B295" s="1"/>
      <c r="C295" s="23"/>
      <c r="D295" s="1"/>
      <c r="E295" s="1"/>
      <c r="F295" s="1"/>
      <c r="G295" s="1"/>
      <c r="H295" s="2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2.75" x14ac:dyDescent="0.2">
      <c r="A296" s="1"/>
      <c r="B296" s="1"/>
      <c r="C296" s="23"/>
      <c r="D296" s="1"/>
      <c r="E296" s="1"/>
      <c r="F296" s="1"/>
      <c r="G296" s="1"/>
      <c r="H296" s="2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2.75" x14ac:dyDescent="0.2">
      <c r="A297" s="1"/>
      <c r="B297" s="1"/>
      <c r="C297" s="23"/>
      <c r="D297" s="1"/>
      <c r="E297" s="1"/>
      <c r="F297" s="1"/>
      <c r="G297" s="1"/>
      <c r="H297" s="2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2.75" x14ac:dyDescent="0.2">
      <c r="A298" s="1"/>
      <c r="B298" s="1"/>
      <c r="C298" s="23"/>
      <c r="D298" s="1"/>
      <c r="E298" s="1"/>
      <c r="F298" s="1"/>
      <c r="G298" s="1"/>
      <c r="H298" s="2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2.75" x14ac:dyDescent="0.2">
      <c r="A299" s="1"/>
      <c r="B299" s="1"/>
      <c r="C299" s="23"/>
      <c r="D299" s="1"/>
      <c r="E299" s="1"/>
      <c r="F299" s="1"/>
      <c r="G299" s="1"/>
      <c r="H299" s="2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2.75" x14ac:dyDescent="0.2">
      <c r="A300" s="1"/>
      <c r="B300" s="1"/>
      <c r="C300" s="23"/>
      <c r="D300" s="1"/>
      <c r="E300" s="1"/>
      <c r="F300" s="1"/>
      <c r="G300" s="1"/>
      <c r="H300" s="2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2.75" x14ac:dyDescent="0.2">
      <c r="A301" s="1"/>
      <c r="B301" s="1"/>
      <c r="C301" s="23"/>
      <c r="D301" s="1"/>
      <c r="E301" s="1"/>
      <c r="F301" s="1"/>
      <c r="G301" s="1"/>
      <c r="H301" s="2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2.75" x14ac:dyDescent="0.2">
      <c r="A302" s="1"/>
      <c r="B302" s="1"/>
      <c r="C302" s="23"/>
      <c r="D302" s="1"/>
      <c r="E302" s="1"/>
      <c r="F302" s="1"/>
      <c r="G302" s="1"/>
      <c r="H302" s="2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2.75" x14ac:dyDescent="0.2">
      <c r="A303" s="1"/>
      <c r="B303" s="1"/>
      <c r="C303" s="23"/>
      <c r="D303" s="1"/>
      <c r="E303" s="1"/>
      <c r="F303" s="1"/>
      <c r="G303" s="1"/>
      <c r="H303" s="2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2.75" x14ac:dyDescent="0.2">
      <c r="A304" s="1"/>
      <c r="B304" s="1"/>
      <c r="C304" s="23"/>
      <c r="D304" s="1"/>
      <c r="E304" s="1"/>
      <c r="F304" s="1"/>
      <c r="G304" s="1"/>
      <c r="H304" s="2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2.75" x14ac:dyDescent="0.2">
      <c r="A305" s="1"/>
      <c r="B305" s="1"/>
      <c r="C305" s="23"/>
      <c r="D305" s="1"/>
      <c r="E305" s="1"/>
      <c r="F305" s="1"/>
      <c r="G305" s="1"/>
      <c r="H305" s="2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2.75" x14ac:dyDescent="0.2">
      <c r="A306" s="1"/>
      <c r="B306" s="1"/>
      <c r="C306" s="23"/>
      <c r="D306" s="1"/>
      <c r="E306" s="1"/>
      <c r="F306" s="1"/>
      <c r="G306" s="1"/>
      <c r="H306" s="2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2.75" x14ac:dyDescent="0.2">
      <c r="A307" s="1"/>
      <c r="B307" s="1"/>
      <c r="C307" s="23"/>
      <c r="D307" s="1"/>
      <c r="E307" s="1"/>
      <c r="F307" s="1"/>
      <c r="G307" s="1"/>
      <c r="H307" s="2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2.75" x14ac:dyDescent="0.2">
      <c r="A308" s="1"/>
      <c r="B308" s="1"/>
      <c r="C308" s="23"/>
      <c r="D308" s="1"/>
      <c r="E308" s="1"/>
      <c r="F308" s="1"/>
      <c r="G308" s="1"/>
      <c r="H308" s="2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2.75" x14ac:dyDescent="0.2">
      <c r="A309" s="1"/>
      <c r="B309" s="1"/>
      <c r="C309" s="23"/>
      <c r="D309" s="1"/>
      <c r="E309" s="1"/>
      <c r="F309" s="1"/>
      <c r="G309" s="1"/>
      <c r="H309" s="2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2.75" x14ac:dyDescent="0.2">
      <c r="A310" s="1"/>
      <c r="B310" s="1"/>
      <c r="C310" s="23"/>
      <c r="D310" s="1"/>
      <c r="E310" s="1"/>
      <c r="F310" s="1"/>
      <c r="G310" s="1"/>
      <c r="H310" s="2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2.75" x14ac:dyDescent="0.2">
      <c r="A311" s="1"/>
      <c r="B311" s="1"/>
      <c r="C311" s="23"/>
      <c r="D311" s="1"/>
      <c r="E311" s="1"/>
      <c r="F311" s="1"/>
      <c r="G311" s="1"/>
      <c r="H311" s="2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2.75" x14ac:dyDescent="0.2">
      <c r="A312" s="1"/>
      <c r="B312" s="1"/>
      <c r="C312" s="23"/>
      <c r="D312" s="1"/>
      <c r="E312" s="1"/>
      <c r="F312" s="1"/>
      <c r="G312" s="1"/>
      <c r="H312" s="2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2.75" x14ac:dyDescent="0.2">
      <c r="A313" s="1"/>
      <c r="B313" s="1"/>
      <c r="C313" s="23"/>
      <c r="D313" s="1"/>
      <c r="E313" s="1"/>
      <c r="F313" s="1"/>
      <c r="G313" s="1"/>
      <c r="H313" s="2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2.75" x14ac:dyDescent="0.2">
      <c r="A314" s="1"/>
      <c r="B314" s="1"/>
      <c r="C314" s="23"/>
      <c r="D314" s="1"/>
      <c r="E314" s="1"/>
      <c r="F314" s="1"/>
      <c r="G314" s="1"/>
      <c r="H314" s="2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2.75" x14ac:dyDescent="0.2">
      <c r="A315" s="1"/>
      <c r="B315" s="1"/>
      <c r="C315" s="23"/>
      <c r="D315" s="1"/>
      <c r="E315" s="1"/>
      <c r="F315" s="1"/>
      <c r="G315" s="1"/>
      <c r="H315" s="2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2.75" x14ac:dyDescent="0.2">
      <c r="A316" s="1"/>
      <c r="B316" s="1"/>
      <c r="C316" s="23"/>
      <c r="D316" s="1"/>
      <c r="E316" s="1"/>
      <c r="F316" s="1"/>
      <c r="G316" s="1"/>
      <c r="H316" s="2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2.75" x14ac:dyDescent="0.2">
      <c r="A317" s="1"/>
      <c r="B317" s="1"/>
      <c r="C317" s="23"/>
      <c r="D317" s="1"/>
      <c r="E317" s="1"/>
      <c r="F317" s="1"/>
      <c r="G317" s="1"/>
      <c r="H317" s="2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2.75" x14ac:dyDescent="0.2">
      <c r="A318" s="1"/>
      <c r="B318" s="1"/>
      <c r="C318" s="23"/>
      <c r="D318" s="1"/>
      <c r="E318" s="1"/>
      <c r="F318" s="1"/>
      <c r="G318" s="1"/>
      <c r="H318" s="2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2.75" x14ac:dyDescent="0.2">
      <c r="A319" s="1"/>
      <c r="B319" s="1"/>
      <c r="C319" s="23"/>
      <c r="D319" s="1"/>
      <c r="E319" s="1"/>
      <c r="F319" s="1"/>
      <c r="G319" s="1"/>
      <c r="H319" s="2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2.75" x14ac:dyDescent="0.2">
      <c r="A320" s="1"/>
      <c r="B320" s="1"/>
      <c r="C320" s="23"/>
      <c r="D320" s="1"/>
      <c r="E320" s="1"/>
      <c r="F320" s="1"/>
      <c r="G320" s="1"/>
      <c r="H320" s="2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2.75" x14ac:dyDescent="0.2">
      <c r="A321" s="1"/>
      <c r="B321" s="1"/>
      <c r="C321" s="23"/>
      <c r="D321" s="1"/>
      <c r="E321" s="1"/>
      <c r="F321" s="1"/>
      <c r="G321" s="1"/>
      <c r="H321" s="2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2.75" x14ac:dyDescent="0.2">
      <c r="A322" s="1"/>
      <c r="B322" s="1"/>
      <c r="C322" s="23"/>
      <c r="D322" s="1"/>
      <c r="E322" s="1"/>
      <c r="F322" s="1"/>
      <c r="G322" s="1"/>
      <c r="H322" s="2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2.75" x14ac:dyDescent="0.2">
      <c r="A323" s="1"/>
      <c r="B323" s="1"/>
      <c r="C323" s="23"/>
      <c r="D323" s="1"/>
      <c r="E323" s="1"/>
      <c r="F323" s="1"/>
      <c r="G323" s="1"/>
      <c r="H323" s="2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2.75" x14ac:dyDescent="0.2">
      <c r="A324" s="1"/>
      <c r="B324" s="1"/>
      <c r="C324" s="23"/>
      <c r="D324" s="1"/>
      <c r="E324" s="1"/>
      <c r="F324" s="1"/>
      <c r="G324" s="1"/>
      <c r="H324" s="2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2.75" x14ac:dyDescent="0.2">
      <c r="A325" s="1"/>
      <c r="B325" s="1"/>
      <c r="C325" s="23"/>
      <c r="D325" s="1"/>
      <c r="E325" s="1"/>
      <c r="F325" s="1"/>
      <c r="G325" s="1"/>
      <c r="H325" s="2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2.75" x14ac:dyDescent="0.2">
      <c r="A326" s="1"/>
      <c r="B326" s="1"/>
      <c r="C326" s="23"/>
      <c r="D326" s="1"/>
      <c r="E326" s="1"/>
      <c r="F326" s="1"/>
      <c r="G326" s="1"/>
      <c r="H326" s="2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2.75" x14ac:dyDescent="0.2">
      <c r="A327" s="1"/>
      <c r="B327" s="1"/>
      <c r="C327" s="23"/>
      <c r="D327" s="1"/>
      <c r="E327" s="1"/>
      <c r="F327" s="1"/>
      <c r="G327" s="1"/>
      <c r="H327" s="2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2.75" x14ac:dyDescent="0.2">
      <c r="A328" s="1"/>
      <c r="B328" s="1"/>
      <c r="C328" s="23"/>
      <c r="D328" s="1"/>
      <c r="E328" s="1"/>
      <c r="F328" s="1"/>
      <c r="G328" s="1"/>
      <c r="H328" s="2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2.75" x14ac:dyDescent="0.2">
      <c r="A329" s="1"/>
      <c r="B329" s="1"/>
      <c r="C329" s="23"/>
      <c r="D329" s="1"/>
      <c r="E329" s="1"/>
      <c r="F329" s="1"/>
      <c r="G329" s="1"/>
      <c r="H329" s="2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2.75" x14ac:dyDescent="0.2">
      <c r="A330" s="1"/>
      <c r="B330" s="1"/>
      <c r="C330" s="23"/>
      <c r="D330" s="1"/>
      <c r="E330" s="1"/>
      <c r="F330" s="1"/>
      <c r="G330" s="1"/>
      <c r="H330" s="2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2.75" x14ac:dyDescent="0.2">
      <c r="A331" s="1"/>
      <c r="B331" s="1"/>
      <c r="C331" s="23"/>
      <c r="D331" s="1"/>
      <c r="E331" s="1"/>
      <c r="F331" s="1"/>
      <c r="G331" s="1"/>
      <c r="H331" s="2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2.75" x14ac:dyDescent="0.2">
      <c r="A332" s="1"/>
      <c r="B332" s="1"/>
      <c r="C332" s="23"/>
      <c r="D332" s="1"/>
      <c r="E332" s="1"/>
      <c r="F332" s="1"/>
      <c r="G332" s="1"/>
      <c r="H332" s="2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2.75" x14ac:dyDescent="0.2">
      <c r="A333" s="1"/>
      <c r="B333" s="1"/>
      <c r="C333" s="23"/>
      <c r="D333" s="1"/>
      <c r="E333" s="1"/>
      <c r="F333" s="1"/>
      <c r="G333" s="1"/>
      <c r="H333" s="2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2.75" x14ac:dyDescent="0.2">
      <c r="A334" s="1"/>
      <c r="B334" s="1"/>
      <c r="C334" s="23"/>
      <c r="D334" s="1"/>
      <c r="E334" s="1"/>
      <c r="F334" s="1"/>
      <c r="G334" s="1"/>
      <c r="H334" s="2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2.75" x14ac:dyDescent="0.2">
      <c r="A335" s="1"/>
      <c r="B335" s="1"/>
      <c r="C335" s="23"/>
      <c r="D335" s="1"/>
      <c r="E335" s="1"/>
      <c r="F335" s="1"/>
      <c r="G335" s="1"/>
      <c r="H335" s="2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2.75" x14ac:dyDescent="0.2">
      <c r="A336" s="1"/>
      <c r="B336" s="1"/>
      <c r="C336" s="23"/>
      <c r="D336" s="1"/>
      <c r="E336" s="1"/>
      <c r="F336" s="1"/>
      <c r="G336" s="1"/>
      <c r="H336" s="2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2.75" x14ac:dyDescent="0.2">
      <c r="A337" s="1"/>
      <c r="B337" s="1"/>
      <c r="C337" s="23"/>
      <c r="D337" s="1"/>
      <c r="E337" s="1"/>
      <c r="F337" s="1"/>
      <c r="G337" s="1"/>
      <c r="H337" s="2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2.75" x14ac:dyDescent="0.2">
      <c r="A338" s="1"/>
      <c r="B338" s="1"/>
      <c r="C338" s="23"/>
      <c r="D338" s="1"/>
      <c r="E338" s="1"/>
      <c r="F338" s="1"/>
      <c r="G338" s="1"/>
      <c r="H338" s="2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2.75" x14ac:dyDescent="0.2">
      <c r="A339" s="1"/>
      <c r="B339" s="1"/>
      <c r="C339" s="23"/>
      <c r="D339" s="1"/>
      <c r="E339" s="1"/>
      <c r="F339" s="1"/>
      <c r="G339" s="1"/>
      <c r="H339" s="2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2.75" x14ac:dyDescent="0.2">
      <c r="A340" s="1"/>
      <c r="B340" s="1"/>
      <c r="C340" s="23"/>
      <c r="D340" s="1"/>
      <c r="E340" s="1"/>
      <c r="F340" s="1"/>
      <c r="G340" s="1"/>
      <c r="H340" s="2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2.75" x14ac:dyDescent="0.2">
      <c r="A341" s="1"/>
      <c r="B341" s="1"/>
      <c r="C341" s="23"/>
      <c r="D341" s="1"/>
      <c r="E341" s="1"/>
      <c r="F341" s="1"/>
      <c r="G341" s="1"/>
      <c r="H341" s="2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2.75" x14ac:dyDescent="0.2">
      <c r="A342" s="1"/>
      <c r="B342" s="1"/>
      <c r="C342" s="23"/>
      <c r="D342" s="1"/>
      <c r="E342" s="1"/>
      <c r="F342" s="1"/>
      <c r="G342" s="1"/>
      <c r="H342" s="2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2.75" x14ac:dyDescent="0.2">
      <c r="A343" s="1"/>
      <c r="B343" s="1"/>
      <c r="C343" s="23"/>
      <c r="D343" s="1"/>
      <c r="E343" s="1"/>
      <c r="F343" s="1"/>
      <c r="G343" s="1"/>
      <c r="H343" s="2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2.75" x14ac:dyDescent="0.2">
      <c r="A344" s="1"/>
      <c r="B344" s="1"/>
      <c r="C344" s="23"/>
      <c r="D344" s="1"/>
      <c r="E344" s="1"/>
      <c r="F344" s="1"/>
      <c r="G344" s="1"/>
      <c r="H344" s="2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2.75" x14ac:dyDescent="0.2">
      <c r="A345" s="1"/>
      <c r="B345" s="1"/>
      <c r="C345" s="23"/>
      <c r="D345" s="1"/>
      <c r="E345" s="1"/>
      <c r="F345" s="1"/>
      <c r="G345" s="1"/>
      <c r="H345" s="2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2.75" x14ac:dyDescent="0.2">
      <c r="A346" s="1"/>
      <c r="B346" s="1"/>
      <c r="C346" s="23"/>
      <c r="D346" s="1"/>
      <c r="E346" s="1"/>
      <c r="F346" s="1"/>
      <c r="G346" s="1"/>
      <c r="H346" s="2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2.75" x14ac:dyDescent="0.2">
      <c r="A347" s="1"/>
      <c r="B347" s="1"/>
      <c r="C347" s="23"/>
      <c r="D347" s="1"/>
      <c r="E347" s="1"/>
      <c r="F347" s="1"/>
      <c r="G347" s="1"/>
      <c r="H347" s="2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2.75" x14ac:dyDescent="0.2">
      <c r="A348" s="1"/>
      <c r="B348" s="1"/>
      <c r="C348" s="23"/>
      <c r="D348" s="1"/>
      <c r="E348" s="1"/>
      <c r="F348" s="1"/>
      <c r="G348" s="1"/>
      <c r="H348" s="2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2.75" x14ac:dyDescent="0.2">
      <c r="A349" s="1"/>
      <c r="B349" s="1"/>
      <c r="C349" s="23"/>
      <c r="D349" s="1"/>
      <c r="E349" s="1"/>
      <c r="F349" s="1"/>
      <c r="G349" s="1"/>
      <c r="H349" s="2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2.75" x14ac:dyDescent="0.2">
      <c r="A350" s="1"/>
      <c r="B350" s="1"/>
      <c r="C350" s="23"/>
      <c r="D350" s="1"/>
      <c r="E350" s="1"/>
      <c r="F350" s="1"/>
      <c r="G350" s="1"/>
      <c r="H350" s="2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2.75" x14ac:dyDescent="0.2">
      <c r="A351" s="1"/>
      <c r="B351" s="1"/>
      <c r="C351" s="23"/>
      <c r="D351" s="1"/>
      <c r="E351" s="1"/>
      <c r="F351" s="1"/>
      <c r="G351" s="1"/>
      <c r="H351" s="2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2.75" x14ac:dyDescent="0.2">
      <c r="A352" s="1"/>
      <c r="B352" s="1"/>
      <c r="C352" s="23"/>
      <c r="D352" s="1"/>
      <c r="E352" s="1"/>
      <c r="F352" s="1"/>
      <c r="G352" s="1"/>
      <c r="H352" s="2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2.75" x14ac:dyDescent="0.2">
      <c r="A353" s="1"/>
      <c r="B353" s="1"/>
      <c r="C353" s="23"/>
      <c r="D353" s="1"/>
      <c r="E353" s="1"/>
      <c r="F353" s="1"/>
      <c r="G353" s="1"/>
      <c r="H353" s="2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2.75" x14ac:dyDescent="0.2">
      <c r="A354" s="1"/>
      <c r="B354" s="1"/>
      <c r="C354" s="23"/>
      <c r="D354" s="1"/>
      <c r="E354" s="1"/>
      <c r="F354" s="1"/>
      <c r="G354" s="1"/>
      <c r="H354" s="2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2.75" x14ac:dyDescent="0.2">
      <c r="A355" s="1"/>
      <c r="B355" s="1"/>
      <c r="C355" s="23"/>
      <c r="D355" s="1"/>
      <c r="E355" s="1"/>
      <c r="F355" s="1"/>
      <c r="G355" s="1"/>
      <c r="H355" s="2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2.75" x14ac:dyDescent="0.2">
      <c r="A356" s="1"/>
      <c r="B356" s="1"/>
      <c r="C356" s="23"/>
      <c r="D356" s="1"/>
      <c r="E356" s="1"/>
      <c r="F356" s="1"/>
      <c r="G356" s="1"/>
      <c r="H356" s="2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2.75" x14ac:dyDescent="0.2">
      <c r="A357" s="1"/>
      <c r="B357" s="1"/>
      <c r="C357" s="23"/>
      <c r="D357" s="1"/>
      <c r="E357" s="1"/>
      <c r="F357" s="1"/>
      <c r="G357" s="1"/>
      <c r="H357" s="2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2.75" x14ac:dyDescent="0.2">
      <c r="A358" s="1"/>
      <c r="B358" s="1"/>
      <c r="C358" s="23"/>
      <c r="D358" s="1"/>
      <c r="E358" s="1"/>
      <c r="F358" s="1"/>
      <c r="G358" s="1"/>
      <c r="H358" s="2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2.75" x14ac:dyDescent="0.2">
      <c r="A359" s="1"/>
      <c r="B359" s="1"/>
      <c r="C359" s="23"/>
      <c r="D359" s="1"/>
      <c r="E359" s="1"/>
      <c r="F359" s="1"/>
      <c r="G359" s="1"/>
      <c r="H359" s="2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2.75" x14ac:dyDescent="0.2">
      <c r="A360" s="1"/>
      <c r="B360" s="1"/>
      <c r="C360" s="23"/>
      <c r="D360" s="1"/>
      <c r="E360" s="1"/>
      <c r="F360" s="1"/>
      <c r="G360" s="1"/>
      <c r="H360" s="2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2.75" x14ac:dyDescent="0.2">
      <c r="A361" s="1"/>
      <c r="B361" s="1"/>
      <c r="C361" s="23"/>
      <c r="D361" s="1"/>
      <c r="E361" s="1"/>
      <c r="F361" s="1"/>
      <c r="G361" s="1"/>
      <c r="H361" s="2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2.75" x14ac:dyDescent="0.2">
      <c r="A362" s="1"/>
      <c r="B362" s="1"/>
      <c r="C362" s="23"/>
      <c r="D362" s="1"/>
      <c r="E362" s="1"/>
      <c r="F362" s="1"/>
      <c r="G362" s="1"/>
      <c r="H362" s="2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2.75" x14ac:dyDescent="0.2">
      <c r="A363" s="1"/>
      <c r="B363" s="1"/>
      <c r="C363" s="23"/>
      <c r="D363" s="1"/>
      <c r="E363" s="1"/>
      <c r="F363" s="1"/>
      <c r="G363" s="1"/>
      <c r="H363" s="2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2.75" x14ac:dyDescent="0.2">
      <c r="A364" s="1"/>
      <c r="B364" s="1"/>
      <c r="C364" s="23"/>
      <c r="D364" s="1"/>
      <c r="E364" s="1"/>
      <c r="F364" s="1"/>
      <c r="G364" s="1"/>
      <c r="H364" s="2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2.75" x14ac:dyDescent="0.2">
      <c r="A365" s="1"/>
      <c r="B365" s="1"/>
      <c r="C365" s="23"/>
      <c r="D365" s="1"/>
      <c r="E365" s="1"/>
      <c r="F365" s="1"/>
      <c r="G365" s="1"/>
      <c r="H365" s="2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2.75" x14ac:dyDescent="0.2">
      <c r="A366" s="1"/>
      <c r="B366" s="1"/>
      <c r="C366" s="23"/>
      <c r="D366" s="1"/>
      <c r="E366" s="1"/>
      <c r="F366" s="1"/>
      <c r="G366" s="1"/>
      <c r="H366" s="2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2.75" x14ac:dyDescent="0.2">
      <c r="A367" s="1"/>
      <c r="B367" s="1"/>
      <c r="C367" s="23"/>
      <c r="D367" s="1"/>
      <c r="E367" s="1"/>
      <c r="F367" s="1"/>
      <c r="G367" s="1"/>
      <c r="H367" s="2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2.75" x14ac:dyDescent="0.2">
      <c r="A368" s="1"/>
      <c r="B368" s="1"/>
      <c r="C368" s="23"/>
      <c r="D368" s="1"/>
      <c r="E368" s="1"/>
      <c r="F368" s="1"/>
      <c r="G368" s="1"/>
      <c r="H368" s="2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2.75" x14ac:dyDescent="0.2">
      <c r="A369" s="1"/>
      <c r="B369" s="1"/>
      <c r="C369" s="23"/>
      <c r="D369" s="1"/>
      <c r="E369" s="1"/>
      <c r="F369" s="1"/>
      <c r="G369" s="1"/>
      <c r="H369" s="2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2.75" x14ac:dyDescent="0.2">
      <c r="A370" s="1"/>
      <c r="B370" s="1"/>
      <c r="C370" s="23"/>
      <c r="D370" s="1"/>
      <c r="E370" s="1"/>
      <c r="F370" s="1"/>
      <c r="G370" s="1"/>
      <c r="H370" s="2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2.75" x14ac:dyDescent="0.2">
      <c r="A371" s="1"/>
      <c r="B371" s="1"/>
      <c r="C371" s="23"/>
      <c r="D371" s="1"/>
      <c r="E371" s="1"/>
      <c r="F371" s="1"/>
      <c r="G371" s="1"/>
      <c r="H371" s="2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2.75" x14ac:dyDescent="0.2">
      <c r="A372" s="1"/>
      <c r="B372" s="1"/>
      <c r="C372" s="23"/>
      <c r="D372" s="1"/>
      <c r="E372" s="1"/>
      <c r="F372" s="1"/>
      <c r="G372" s="1"/>
      <c r="H372" s="2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2.75" x14ac:dyDescent="0.2">
      <c r="A373" s="1"/>
      <c r="B373" s="1"/>
      <c r="C373" s="23"/>
      <c r="D373" s="1"/>
      <c r="E373" s="1"/>
      <c r="F373" s="1"/>
      <c r="G373" s="1"/>
      <c r="H373" s="2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2.75" x14ac:dyDescent="0.2">
      <c r="A374" s="1"/>
      <c r="B374" s="1"/>
      <c r="C374" s="23"/>
      <c r="D374" s="1"/>
      <c r="E374" s="1"/>
      <c r="F374" s="1"/>
      <c r="G374" s="1"/>
      <c r="H374" s="2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2.75" x14ac:dyDescent="0.2">
      <c r="A375" s="1"/>
      <c r="B375" s="1"/>
      <c r="C375" s="23"/>
      <c r="D375" s="1"/>
      <c r="E375" s="1"/>
      <c r="F375" s="1"/>
      <c r="G375" s="1"/>
      <c r="H375" s="2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2.75" x14ac:dyDescent="0.2">
      <c r="A376" s="1"/>
      <c r="B376" s="1"/>
      <c r="C376" s="23"/>
      <c r="D376" s="1"/>
      <c r="E376" s="1"/>
      <c r="F376" s="1"/>
      <c r="G376" s="1"/>
      <c r="H376" s="2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2.75" x14ac:dyDescent="0.2">
      <c r="A377" s="1"/>
      <c r="B377" s="1"/>
      <c r="C377" s="23"/>
      <c r="D377" s="1"/>
      <c r="E377" s="1"/>
      <c r="F377" s="1"/>
      <c r="G377" s="1"/>
      <c r="H377" s="2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2.75" x14ac:dyDescent="0.2">
      <c r="A378" s="1"/>
      <c r="B378" s="1"/>
      <c r="C378" s="23"/>
      <c r="D378" s="1"/>
      <c r="E378" s="1"/>
      <c r="F378" s="1"/>
      <c r="G378" s="1"/>
      <c r="H378" s="2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2.75" x14ac:dyDescent="0.2">
      <c r="A379" s="1"/>
      <c r="B379" s="1"/>
      <c r="C379" s="23"/>
      <c r="D379" s="1"/>
      <c r="E379" s="1"/>
      <c r="F379" s="1"/>
      <c r="G379" s="1"/>
      <c r="H379" s="2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2.75" x14ac:dyDescent="0.2">
      <c r="A380" s="1"/>
      <c r="B380" s="1"/>
      <c r="C380" s="23"/>
      <c r="D380" s="1"/>
      <c r="E380" s="1"/>
      <c r="F380" s="1"/>
      <c r="G380" s="1"/>
      <c r="H380" s="2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2.75" x14ac:dyDescent="0.2">
      <c r="A381" s="1"/>
      <c r="B381" s="1"/>
      <c r="C381" s="23"/>
      <c r="D381" s="1"/>
      <c r="E381" s="1"/>
      <c r="F381" s="1"/>
      <c r="G381" s="1"/>
      <c r="H381" s="2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2.75" x14ac:dyDescent="0.2">
      <c r="A382" s="1"/>
      <c r="B382" s="1"/>
      <c r="C382" s="23"/>
      <c r="D382" s="1"/>
      <c r="E382" s="1"/>
      <c r="F382" s="1"/>
      <c r="G382" s="1"/>
      <c r="H382" s="2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2.75" x14ac:dyDescent="0.2">
      <c r="A383" s="1"/>
      <c r="B383" s="1"/>
      <c r="C383" s="23"/>
      <c r="D383" s="1"/>
      <c r="E383" s="1"/>
      <c r="F383" s="1"/>
      <c r="G383" s="1"/>
      <c r="H383" s="2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2.75" x14ac:dyDescent="0.2">
      <c r="A384" s="1"/>
      <c r="B384" s="1"/>
      <c r="C384" s="23"/>
      <c r="D384" s="1"/>
      <c r="E384" s="1"/>
      <c r="F384" s="1"/>
      <c r="G384" s="1"/>
      <c r="H384" s="2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2.75" x14ac:dyDescent="0.2">
      <c r="A385" s="1"/>
      <c r="B385" s="1"/>
      <c r="C385" s="23"/>
      <c r="D385" s="1"/>
      <c r="E385" s="1"/>
      <c r="F385" s="1"/>
      <c r="G385" s="1"/>
      <c r="H385" s="2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2.75" x14ac:dyDescent="0.2">
      <c r="A386" s="1"/>
      <c r="B386" s="1"/>
      <c r="C386" s="23"/>
      <c r="D386" s="1"/>
      <c r="E386" s="1"/>
      <c r="F386" s="1"/>
      <c r="G386" s="1"/>
      <c r="H386" s="2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2.75" x14ac:dyDescent="0.2">
      <c r="A387" s="1"/>
      <c r="B387" s="1"/>
      <c r="C387" s="23"/>
      <c r="D387" s="1"/>
      <c r="E387" s="1"/>
      <c r="F387" s="1"/>
      <c r="G387" s="1"/>
      <c r="H387" s="2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2.75" x14ac:dyDescent="0.2">
      <c r="A388" s="1"/>
      <c r="B388" s="1"/>
      <c r="C388" s="23"/>
      <c r="D388" s="1"/>
      <c r="E388" s="1"/>
      <c r="F388" s="1"/>
      <c r="G388" s="1"/>
      <c r="H388" s="2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2.75" x14ac:dyDescent="0.2">
      <c r="A389" s="1"/>
      <c r="B389" s="1"/>
      <c r="C389" s="23"/>
      <c r="D389" s="1"/>
      <c r="E389" s="1"/>
      <c r="F389" s="1"/>
      <c r="G389" s="1"/>
      <c r="H389" s="2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2.75" x14ac:dyDescent="0.2">
      <c r="A390" s="1"/>
      <c r="B390" s="1"/>
      <c r="C390" s="23"/>
      <c r="D390" s="1"/>
      <c r="E390" s="1"/>
      <c r="F390" s="1"/>
      <c r="G390" s="1"/>
      <c r="H390" s="2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2.75" x14ac:dyDescent="0.2">
      <c r="A391" s="1"/>
      <c r="B391" s="1"/>
      <c r="C391" s="23"/>
      <c r="D391" s="1"/>
      <c r="E391" s="1"/>
      <c r="F391" s="1"/>
      <c r="G391" s="1"/>
      <c r="H391" s="2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2.75" x14ac:dyDescent="0.2">
      <c r="A392" s="1"/>
      <c r="B392" s="1"/>
      <c r="C392" s="23"/>
      <c r="D392" s="1"/>
      <c r="E392" s="1"/>
      <c r="F392" s="1"/>
      <c r="G392" s="1"/>
      <c r="H392" s="2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2.75" x14ac:dyDescent="0.2">
      <c r="A393" s="1"/>
      <c r="B393" s="1"/>
      <c r="C393" s="23"/>
      <c r="D393" s="1"/>
      <c r="E393" s="1"/>
      <c r="F393" s="1"/>
      <c r="G393" s="1"/>
      <c r="H393" s="2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2.75" x14ac:dyDescent="0.2">
      <c r="A394" s="1"/>
      <c r="B394" s="1"/>
      <c r="C394" s="23"/>
      <c r="D394" s="1"/>
      <c r="E394" s="1"/>
      <c r="F394" s="1"/>
      <c r="G394" s="1"/>
      <c r="H394" s="2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2.75" x14ac:dyDescent="0.2">
      <c r="A395" s="1"/>
      <c r="B395" s="1"/>
      <c r="C395" s="23"/>
      <c r="D395" s="1"/>
      <c r="E395" s="1"/>
      <c r="F395" s="1"/>
      <c r="G395" s="1"/>
      <c r="H395" s="2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2.75" x14ac:dyDescent="0.2">
      <c r="A396" s="1"/>
      <c r="B396" s="1"/>
      <c r="C396" s="23"/>
      <c r="D396" s="1"/>
      <c r="E396" s="1"/>
      <c r="F396" s="1"/>
      <c r="G396" s="1"/>
      <c r="H396" s="2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2.75" x14ac:dyDescent="0.2">
      <c r="A397" s="1"/>
      <c r="B397" s="1"/>
      <c r="C397" s="23"/>
      <c r="D397" s="1"/>
      <c r="E397" s="1"/>
      <c r="F397" s="1"/>
      <c r="G397" s="1"/>
      <c r="H397" s="2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2.75" x14ac:dyDescent="0.2">
      <c r="A398" s="1"/>
      <c r="B398" s="1"/>
      <c r="C398" s="23"/>
      <c r="D398" s="1"/>
      <c r="E398" s="1"/>
      <c r="F398" s="1"/>
      <c r="G398" s="1"/>
      <c r="H398" s="2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2.75" x14ac:dyDescent="0.2">
      <c r="A399" s="1"/>
      <c r="B399" s="1"/>
      <c r="C399" s="23"/>
      <c r="D399" s="1"/>
      <c r="E399" s="1"/>
      <c r="F399" s="1"/>
      <c r="G399" s="1"/>
      <c r="H399" s="2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2.75" x14ac:dyDescent="0.2">
      <c r="A400" s="1"/>
      <c r="B400" s="1"/>
      <c r="C400" s="23"/>
      <c r="D400" s="1"/>
      <c r="E400" s="1"/>
      <c r="F400" s="1"/>
      <c r="G400" s="1"/>
      <c r="H400" s="2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2.75" x14ac:dyDescent="0.2">
      <c r="A401" s="1"/>
      <c r="B401" s="1"/>
      <c r="C401" s="23"/>
      <c r="D401" s="1"/>
      <c r="E401" s="1"/>
      <c r="F401" s="1"/>
      <c r="G401" s="1"/>
      <c r="H401" s="2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2.75" x14ac:dyDescent="0.2">
      <c r="A402" s="1"/>
      <c r="B402" s="1"/>
      <c r="C402" s="23"/>
      <c r="D402" s="1"/>
      <c r="E402" s="1"/>
      <c r="F402" s="1"/>
      <c r="G402" s="1"/>
      <c r="H402" s="2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2.75" x14ac:dyDescent="0.2">
      <c r="A403" s="1"/>
      <c r="B403" s="1"/>
      <c r="C403" s="23"/>
      <c r="D403" s="1"/>
      <c r="E403" s="1"/>
      <c r="F403" s="1"/>
      <c r="G403" s="1"/>
      <c r="H403" s="2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2.75" x14ac:dyDescent="0.2">
      <c r="A404" s="1"/>
      <c r="B404" s="1"/>
      <c r="C404" s="23"/>
      <c r="D404" s="1"/>
      <c r="E404" s="1"/>
      <c r="F404" s="1"/>
      <c r="G404" s="1"/>
      <c r="H404" s="2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2.75" x14ac:dyDescent="0.2">
      <c r="A405" s="1"/>
      <c r="B405" s="1"/>
      <c r="C405" s="23"/>
      <c r="D405" s="1"/>
      <c r="E405" s="1"/>
      <c r="F405" s="1"/>
      <c r="G405" s="1"/>
      <c r="H405" s="2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.75" x14ac:dyDescent="0.2">
      <c r="A406" s="1"/>
      <c r="B406" s="1"/>
      <c r="C406" s="23"/>
      <c r="D406" s="1"/>
      <c r="E406" s="1"/>
      <c r="F406" s="1"/>
      <c r="G406" s="1"/>
      <c r="H406" s="2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.75" x14ac:dyDescent="0.2">
      <c r="A407" s="1"/>
      <c r="B407" s="1"/>
      <c r="C407" s="23"/>
      <c r="D407" s="1"/>
      <c r="E407" s="1"/>
      <c r="F407" s="1"/>
      <c r="G407" s="1"/>
      <c r="H407" s="2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.75" x14ac:dyDescent="0.2">
      <c r="A408" s="1"/>
      <c r="B408" s="1"/>
      <c r="C408" s="23"/>
      <c r="D408" s="1"/>
      <c r="E408" s="1"/>
      <c r="F408" s="1"/>
      <c r="G408" s="1"/>
      <c r="H408" s="2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.75" x14ac:dyDescent="0.2">
      <c r="A409" s="1"/>
      <c r="B409" s="1"/>
      <c r="C409" s="23"/>
      <c r="D409" s="1"/>
      <c r="E409" s="1"/>
      <c r="F409" s="1"/>
      <c r="G409" s="1"/>
      <c r="H409" s="2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2.75" x14ac:dyDescent="0.2">
      <c r="A410" s="1"/>
      <c r="B410" s="1"/>
      <c r="C410" s="23"/>
      <c r="D410" s="1"/>
      <c r="E410" s="1"/>
      <c r="F410" s="1"/>
      <c r="G410" s="1"/>
      <c r="H410" s="2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2.75" x14ac:dyDescent="0.2">
      <c r="A411" s="1"/>
      <c r="B411" s="1"/>
      <c r="C411" s="23"/>
      <c r="D411" s="1"/>
      <c r="E411" s="1"/>
      <c r="F411" s="1"/>
      <c r="G411" s="1"/>
      <c r="H411" s="2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2.75" x14ac:dyDescent="0.2">
      <c r="A412" s="1"/>
      <c r="B412" s="1"/>
      <c r="C412" s="23"/>
      <c r="D412" s="1"/>
      <c r="E412" s="1"/>
      <c r="F412" s="1"/>
      <c r="G412" s="1"/>
      <c r="H412" s="2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2.75" x14ac:dyDescent="0.2">
      <c r="A413" s="1"/>
      <c r="B413" s="1"/>
      <c r="C413" s="23"/>
      <c r="D413" s="1"/>
      <c r="E413" s="1"/>
      <c r="F413" s="1"/>
      <c r="G413" s="1"/>
      <c r="H413" s="2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2.75" x14ac:dyDescent="0.2">
      <c r="A414" s="1"/>
      <c r="B414" s="1"/>
      <c r="C414" s="23"/>
      <c r="D414" s="1"/>
      <c r="E414" s="1"/>
      <c r="F414" s="1"/>
      <c r="G414" s="1"/>
      <c r="H414" s="2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2.75" x14ac:dyDescent="0.2">
      <c r="A415" s="1"/>
      <c r="B415" s="1"/>
      <c r="C415" s="23"/>
      <c r="D415" s="1"/>
      <c r="E415" s="1"/>
      <c r="F415" s="1"/>
      <c r="G415" s="1"/>
      <c r="H415" s="2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2.75" x14ac:dyDescent="0.2">
      <c r="A416" s="1"/>
      <c r="B416" s="1"/>
      <c r="C416" s="23"/>
      <c r="D416" s="1"/>
      <c r="E416" s="1"/>
      <c r="F416" s="1"/>
      <c r="G416" s="1"/>
      <c r="H416" s="2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2.75" x14ac:dyDescent="0.2">
      <c r="A417" s="1"/>
      <c r="B417" s="1"/>
      <c r="C417" s="23"/>
      <c r="D417" s="1"/>
      <c r="E417" s="1"/>
      <c r="F417" s="1"/>
      <c r="G417" s="1"/>
      <c r="H417" s="2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2.75" x14ac:dyDescent="0.2">
      <c r="A418" s="1"/>
      <c r="B418" s="1"/>
      <c r="C418" s="23"/>
      <c r="D418" s="1"/>
      <c r="E418" s="1"/>
      <c r="F418" s="1"/>
      <c r="G418" s="1"/>
      <c r="H418" s="2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2.75" x14ac:dyDescent="0.2">
      <c r="A419" s="1"/>
      <c r="B419" s="1"/>
      <c r="C419" s="23"/>
      <c r="D419" s="1"/>
      <c r="E419" s="1"/>
      <c r="F419" s="1"/>
      <c r="G419" s="1"/>
      <c r="H419" s="2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2.75" x14ac:dyDescent="0.2">
      <c r="A420" s="1"/>
      <c r="B420" s="1"/>
      <c r="C420" s="23"/>
      <c r="D420" s="1"/>
      <c r="E420" s="1"/>
      <c r="F420" s="1"/>
      <c r="G420" s="1"/>
      <c r="H420" s="2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2.75" x14ac:dyDescent="0.2">
      <c r="A421" s="1"/>
      <c r="B421" s="1"/>
      <c r="C421" s="23"/>
      <c r="D421" s="1"/>
      <c r="E421" s="1"/>
      <c r="F421" s="1"/>
      <c r="G421" s="1"/>
      <c r="H421" s="2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2.75" x14ac:dyDescent="0.2">
      <c r="A422" s="1"/>
      <c r="B422" s="1"/>
      <c r="C422" s="23"/>
      <c r="D422" s="1"/>
      <c r="E422" s="1"/>
      <c r="F422" s="1"/>
      <c r="G422" s="1"/>
      <c r="H422" s="2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2.75" x14ac:dyDescent="0.2">
      <c r="A423" s="1"/>
      <c r="B423" s="1"/>
      <c r="C423" s="23"/>
      <c r="D423" s="1"/>
      <c r="E423" s="1"/>
      <c r="F423" s="1"/>
      <c r="G423" s="1"/>
      <c r="H423" s="2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2.75" x14ac:dyDescent="0.2">
      <c r="A424" s="1"/>
      <c r="B424" s="1"/>
      <c r="C424" s="23"/>
      <c r="D424" s="1"/>
      <c r="E424" s="1"/>
      <c r="F424" s="1"/>
      <c r="G424" s="1"/>
      <c r="H424" s="2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2.75" x14ac:dyDescent="0.2">
      <c r="A425" s="1"/>
      <c r="B425" s="1"/>
      <c r="C425" s="23"/>
      <c r="D425" s="1"/>
      <c r="E425" s="1"/>
      <c r="F425" s="1"/>
      <c r="G425" s="1"/>
      <c r="H425" s="2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2.75" x14ac:dyDescent="0.2">
      <c r="A426" s="1"/>
      <c r="B426" s="1"/>
      <c r="C426" s="23"/>
      <c r="D426" s="1"/>
      <c r="E426" s="1"/>
      <c r="F426" s="1"/>
      <c r="G426" s="1"/>
      <c r="H426" s="2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2.75" x14ac:dyDescent="0.2">
      <c r="A427" s="1"/>
      <c r="B427" s="1"/>
      <c r="C427" s="23"/>
      <c r="D427" s="1"/>
      <c r="E427" s="1"/>
      <c r="F427" s="1"/>
      <c r="G427" s="1"/>
      <c r="H427" s="2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2.75" x14ac:dyDescent="0.2">
      <c r="A428" s="1"/>
      <c r="B428" s="1"/>
      <c r="C428" s="23"/>
      <c r="D428" s="1"/>
      <c r="E428" s="1"/>
      <c r="F428" s="1"/>
      <c r="G428" s="1"/>
      <c r="H428" s="2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2.75" x14ac:dyDescent="0.2">
      <c r="A429" s="1"/>
      <c r="B429" s="1"/>
      <c r="C429" s="23"/>
      <c r="D429" s="1"/>
      <c r="E429" s="1"/>
      <c r="F429" s="1"/>
      <c r="G429" s="1"/>
      <c r="H429" s="2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2.75" x14ac:dyDescent="0.2">
      <c r="A430" s="1"/>
      <c r="B430" s="1"/>
      <c r="C430" s="23"/>
      <c r="D430" s="1"/>
      <c r="E430" s="1"/>
      <c r="F430" s="1"/>
      <c r="G430" s="1"/>
      <c r="H430" s="2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2.75" x14ac:dyDescent="0.2">
      <c r="A431" s="1"/>
      <c r="B431" s="1"/>
      <c r="C431" s="23"/>
      <c r="D431" s="1"/>
      <c r="E431" s="1"/>
      <c r="F431" s="1"/>
      <c r="G431" s="1"/>
      <c r="H431" s="2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2.75" x14ac:dyDescent="0.2">
      <c r="A432" s="1"/>
      <c r="B432" s="1"/>
      <c r="C432" s="23"/>
      <c r="D432" s="1"/>
      <c r="E432" s="1"/>
      <c r="F432" s="1"/>
      <c r="G432" s="1"/>
      <c r="H432" s="2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2.75" x14ac:dyDescent="0.2">
      <c r="A433" s="1"/>
      <c r="B433" s="1"/>
      <c r="C433" s="23"/>
      <c r="D433" s="1"/>
      <c r="E433" s="1"/>
      <c r="F433" s="1"/>
      <c r="G433" s="1"/>
      <c r="H433" s="2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2.75" x14ac:dyDescent="0.2">
      <c r="A434" s="1"/>
      <c r="B434" s="1"/>
      <c r="C434" s="23"/>
      <c r="D434" s="1"/>
      <c r="E434" s="1"/>
      <c r="F434" s="1"/>
      <c r="G434" s="1"/>
      <c r="H434" s="2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2.75" x14ac:dyDescent="0.2">
      <c r="A435" s="1"/>
      <c r="B435" s="1"/>
      <c r="C435" s="23"/>
      <c r="D435" s="1"/>
      <c r="E435" s="1"/>
      <c r="F435" s="1"/>
      <c r="G435" s="1"/>
      <c r="H435" s="2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2.75" x14ac:dyDescent="0.2">
      <c r="A436" s="1"/>
      <c r="B436" s="1"/>
      <c r="C436" s="23"/>
      <c r="D436" s="1"/>
      <c r="E436" s="1"/>
      <c r="F436" s="1"/>
      <c r="G436" s="1"/>
      <c r="H436" s="2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2.75" x14ac:dyDescent="0.2">
      <c r="A437" s="1"/>
      <c r="B437" s="1"/>
      <c r="C437" s="23"/>
      <c r="D437" s="1"/>
      <c r="E437" s="1"/>
      <c r="F437" s="1"/>
      <c r="G437" s="1"/>
      <c r="H437" s="2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2.75" x14ac:dyDescent="0.2">
      <c r="A438" s="1"/>
      <c r="B438" s="1"/>
      <c r="C438" s="23"/>
      <c r="D438" s="1"/>
      <c r="E438" s="1"/>
      <c r="F438" s="1"/>
      <c r="G438" s="1"/>
      <c r="H438" s="2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2.75" x14ac:dyDescent="0.2">
      <c r="A439" s="1"/>
      <c r="B439" s="1"/>
      <c r="C439" s="23"/>
      <c r="D439" s="1"/>
      <c r="E439" s="1"/>
      <c r="F439" s="1"/>
      <c r="G439" s="1"/>
      <c r="H439" s="2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2.75" x14ac:dyDescent="0.2">
      <c r="A440" s="1"/>
      <c r="B440" s="1"/>
      <c r="C440" s="23"/>
      <c r="D440" s="1"/>
      <c r="E440" s="1"/>
      <c r="F440" s="1"/>
      <c r="G440" s="1"/>
      <c r="H440" s="2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2.75" x14ac:dyDescent="0.2">
      <c r="A441" s="1"/>
      <c r="B441" s="1"/>
      <c r="C441" s="23"/>
      <c r="D441" s="1"/>
      <c r="E441" s="1"/>
      <c r="F441" s="1"/>
      <c r="G441" s="1"/>
      <c r="H441" s="2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2.75" x14ac:dyDescent="0.2">
      <c r="A442" s="1"/>
      <c r="B442" s="1"/>
      <c r="C442" s="23"/>
      <c r="D442" s="1"/>
      <c r="E442" s="1"/>
      <c r="F442" s="1"/>
      <c r="G442" s="1"/>
      <c r="H442" s="2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2.75" x14ac:dyDescent="0.2">
      <c r="A443" s="1"/>
      <c r="B443" s="1"/>
      <c r="C443" s="23"/>
      <c r="D443" s="1"/>
      <c r="E443" s="1"/>
      <c r="F443" s="1"/>
      <c r="G443" s="1"/>
      <c r="H443" s="2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2.75" x14ac:dyDescent="0.2">
      <c r="A444" s="1"/>
      <c r="B444" s="1"/>
      <c r="C444" s="23"/>
      <c r="D444" s="1"/>
      <c r="E444" s="1"/>
      <c r="F444" s="1"/>
      <c r="G444" s="1"/>
      <c r="H444" s="2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2.75" x14ac:dyDescent="0.2">
      <c r="A445" s="1"/>
      <c r="B445" s="1"/>
      <c r="C445" s="23"/>
      <c r="D445" s="1"/>
      <c r="E445" s="1"/>
      <c r="F445" s="1"/>
      <c r="G445" s="1"/>
      <c r="H445" s="2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2.75" x14ac:dyDescent="0.2">
      <c r="A446" s="1"/>
      <c r="B446" s="1"/>
      <c r="C446" s="23"/>
      <c r="D446" s="1"/>
      <c r="E446" s="1"/>
      <c r="F446" s="1"/>
      <c r="G446" s="1"/>
      <c r="H446" s="2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2.75" x14ac:dyDescent="0.2">
      <c r="A447" s="1"/>
      <c r="B447" s="1"/>
      <c r="C447" s="23"/>
      <c r="D447" s="1"/>
      <c r="E447" s="1"/>
      <c r="F447" s="1"/>
      <c r="G447" s="1"/>
      <c r="H447" s="2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2.75" x14ac:dyDescent="0.2">
      <c r="A448" s="1"/>
      <c r="B448" s="1"/>
      <c r="C448" s="23"/>
      <c r="D448" s="1"/>
      <c r="E448" s="1"/>
      <c r="F448" s="1"/>
      <c r="G448" s="1"/>
      <c r="H448" s="2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2.75" x14ac:dyDescent="0.2">
      <c r="A449" s="1"/>
      <c r="B449" s="1"/>
      <c r="C449" s="23"/>
      <c r="D449" s="1"/>
      <c r="E449" s="1"/>
      <c r="F449" s="1"/>
      <c r="G449" s="1"/>
      <c r="H449" s="2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2.75" x14ac:dyDescent="0.2">
      <c r="A450" s="1"/>
      <c r="B450" s="1"/>
      <c r="C450" s="23"/>
      <c r="D450" s="1"/>
      <c r="E450" s="1"/>
      <c r="F450" s="1"/>
      <c r="G450" s="1"/>
      <c r="H450" s="2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2.75" x14ac:dyDescent="0.2">
      <c r="A451" s="1"/>
      <c r="B451" s="1"/>
      <c r="C451" s="23"/>
      <c r="D451" s="1"/>
      <c r="E451" s="1"/>
      <c r="F451" s="1"/>
      <c r="G451" s="1"/>
      <c r="H451" s="2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2.75" x14ac:dyDescent="0.2">
      <c r="A452" s="1"/>
      <c r="B452" s="1"/>
      <c r="C452" s="23"/>
      <c r="D452" s="1"/>
      <c r="E452" s="1"/>
      <c r="F452" s="1"/>
      <c r="G452" s="1"/>
      <c r="H452" s="2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2.75" x14ac:dyDescent="0.2">
      <c r="A453" s="1"/>
      <c r="B453" s="1"/>
      <c r="C453" s="23"/>
      <c r="D453" s="1"/>
      <c r="E453" s="1"/>
      <c r="F453" s="1"/>
      <c r="G453" s="1"/>
      <c r="H453" s="2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2.75" x14ac:dyDescent="0.2">
      <c r="A454" s="1"/>
      <c r="B454" s="1"/>
      <c r="C454" s="23"/>
      <c r="D454" s="1"/>
      <c r="E454" s="1"/>
      <c r="F454" s="1"/>
      <c r="G454" s="1"/>
      <c r="H454" s="2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2.75" x14ac:dyDescent="0.2">
      <c r="A455" s="1"/>
      <c r="B455" s="1"/>
      <c r="C455" s="23"/>
      <c r="D455" s="1"/>
      <c r="E455" s="1"/>
      <c r="F455" s="1"/>
      <c r="G455" s="1"/>
      <c r="H455" s="2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2.75" x14ac:dyDescent="0.2">
      <c r="A456" s="1"/>
      <c r="B456" s="1"/>
      <c r="C456" s="23"/>
      <c r="D456" s="1"/>
      <c r="E456" s="1"/>
      <c r="F456" s="1"/>
      <c r="G456" s="1"/>
      <c r="H456" s="2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2.75" x14ac:dyDescent="0.2">
      <c r="A457" s="1"/>
      <c r="B457" s="1"/>
      <c r="C457" s="23"/>
      <c r="D457" s="1"/>
      <c r="E457" s="1"/>
      <c r="F457" s="1"/>
      <c r="G457" s="1"/>
      <c r="H457" s="2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2.75" x14ac:dyDescent="0.2">
      <c r="A458" s="1"/>
      <c r="B458" s="1"/>
      <c r="C458" s="23"/>
      <c r="D458" s="1"/>
      <c r="E458" s="1"/>
      <c r="F458" s="1"/>
      <c r="G458" s="1"/>
      <c r="H458" s="2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2.75" x14ac:dyDescent="0.2">
      <c r="A459" s="1"/>
      <c r="B459" s="1"/>
      <c r="C459" s="23"/>
      <c r="D459" s="1"/>
      <c r="E459" s="1"/>
      <c r="F459" s="1"/>
      <c r="G459" s="1"/>
      <c r="H459" s="2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2.75" x14ac:dyDescent="0.2">
      <c r="A460" s="1"/>
      <c r="B460" s="1"/>
      <c r="C460" s="23"/>
      <c r="D460" s="1"/>
      <c r="E460" s="1"/>
      <c r="F460" s="1"/>
      <c r="G460" s="1"/>
      <c r="H460" s="2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2.75" x14ac:dyDescent="0.2">
      <c r="A461" s="1"/>
      <c r="B461" s="1"/>
      <c r="C461" s="23"/>
      <c r="D461" s="1"/>
      <c r="E461" s="1"/>
      <c r="F461" s="1"/>
      <c r="G461" s="1"/>
      <c r="H461" s="2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2.75" x14ac:dyDescent="0.2">
      <c r="A462" s="1"/>
      <c r="B462" s="1"/>
      <c r="C462" s="23"/>
      <c r="D462" s="1"/>
      <c r="E462" s="1"/>
      <c r="F462" s="1"/>
      <c r="G462" s="1"/>
      <c r="H462" s="2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2.75" x14ac:dyDescent="0.2">
      <c r="A463" s="1"/>
      <c r="B463" s="1"/>
      <c r="C463" s="23"/>
      <c r="D463" s="1"/>
      <c r="E463" s="1"/>
      <c r="F463" s="1"/>
      <c r="G463" s="1"/>
      <c r="H463" s="2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2.75" x14ac:dyDescent="0.2">
      <c r="A464" s="1"/>
      <c r="B464" s="1"/>
      <c r="C464" s="23"/>
      <c r="D464" s="1"/>
      <c r="E464" s="1"/>
      <c r="F464" s="1"/>
      <c r="G464" s="1"/>
      <c r="H464" s="2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2.75" x14ac:dyDescent="0.2">
      <c r="A465" s="1"/>
      <c r="B465" s="1"/>
      <c r="C465" s="23"/>
      <c r="D465" s="1"/>
      <c r="E465" s="1"/>
      <c r="F465" s="1"/>
      <c r="G465" s="1"/>
      <c r="H465" s="2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2.75" x14ac:dyDescent="0.2">
      <c r="A466" s="1"/>
      <c r="B466" s="1"/>
      <c r="C466" s="23"/>
      <c r="D466" s="1"/>
      <c r="E466" s="1"/>
      <c r="F466" s="1"/>
      <c r="G466" s="1"/>
      <c r="H466" s="2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2.75" x14ac:dyDescent="0.2">
      <c r="A467" s="1"/>
      <c r="B467" s="1"/>
      <c r="C467" s="23"/>
      <c r="D467" s="1"/>
      <c r="E467" s="1"/>
      <c r="F467" s="1"/>
      <c r="G467" s="1"/>
      <c r="H467" s="2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2.75" x14ac:dyDescent="0.2">
      <c r="A468" s="1"/>
      <c r="B468" s="1"/>
      <c r="C468" s="23"/>
      <c r="D468" s="1"/>
      <c r="E468" s="1"/>
      <c r="F468" s="1"/>
      <c r="G468" s="1"/>
      <c r="H468" s="2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2.75" x14ac:dyDescent="0.2">
      <c r="A469" s="1"/>
      <c r="B469" s="1"/>
      <c r="C469" s="23"/>
      <c r="D469" s="1"/>
      <c r="E469" s="1"/>
      <c r="F469" s="1"/>
      <c r="G469" s="1"/>
      <c r="H469" s="2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2.75" x14ac:dyDescent="0.2">
      <c r="A470" s="1"/>
      <c r="B470" s="1"/>
      <c r="C470" s="23"/>
      <c r="D470" s="1"/>
      <c r="E470" s="1"/>
      <c r="F470" s="1"/>
      <c r="G470" s="1"/>
      <c r="H470" s="2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2.75" x14ac:dyDescent="0.2">
      <c r="A471" s="1"/>
      <c r="B471" s="1"/>
      <c r="C471" s="23"/>
      <c r="D471" s="1"/>
      <c r="E471" s="1"/>
      <c r="F471" s="1"/>
      <c r="G471" s="1"/>
      <c r="H471" s="2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2.75" x14ac:dyDescent="0.2">
      <c r="A472" s="1"/>
      <c r="B472" s="1"/>
      <c r="C472" s="23"/>
      <c r="D472" s="1"/>
      <c r="E472" s="1"/>
      <c r="F472" s="1"/>
      <c r="G472" s="1"/>
      <c r="H472" s="2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2.75" x14ac:dyDescent="0.2">
      <c r="A473" s="1"/>
      <c r="B473" s="1"/>
      <c r="C473" s="23"/>
      <c r="D473" s="1"/>
      <c r="E473" s="1"/>
      <c r="F473" s="1"/>
      <c r="G473" s="1"/>
      <c r="H473" s="2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2.75" x14ac:dyDescent="0.2">
      <c r="A474" s="1"/>
      <c r="B474" s="1"/>
      <c r="C474" s="23"/>
      <c r="D474" s="1"/>
      <c r="E474" s="1"/>
      <c r="F474" s="1"/>
      <c r="G474" s="1"/>
      <c r="H474" s="2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2.75" x14ac:dyDescent="0.2">
      <c r="A475" s="1"/>
      <c r="B475" s="1"/>
      <c r="C475" s="23"/>
      <c r="D475" s="1"/>
      <c r="E475" s="1"/>
      <c r="F475" s="1"/>
      <c r="G475" s="1"/>
      <c r="H475" s="2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2.75" x14ac:dyDescent="0.2">
      <c r="A476" s="1"/>
      <c r="B476" s="1"/>
      <c r="C476" s="23"/>
      <c r="D476" s="1"/>
      <c r="E476" s="1"/>
      <c r="F476" s="1"/>
      <c r="G476" s="1"/>
      <c r="H476" s="2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2.75" x14ac:dyDescent="0.2">
      <c r="A477" s="1"/>
      <c r="B477" s="1"/>
      <c r="C477" s="23"/>
      <c r="D477" s="1"/>
      <c r="E477" s="1"/>
      <c r="F477" s="1"/>
      <c r="G477" s="1"/>
      <c r="H477" s="2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2.75" x14ac:dyDescent="0.2">
      <c r="A478" s="1"/>
      <c r="B478" s="1"/>
      <c r="C478" s="23"/>
      <c r="D478" s="1"/>
      <c r="E478" s="1"/>
      <c r="F478" s="1"/>
      <c r="G478" s="1"/>
      <c r="H478" s="2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2.75" x14ac:dyDescent="0.2">
      <c r="A479" s="1"/>
      <c r="B479" s="1"/>
      <c r="C479" s="23"/>
      <c r="D479" s="1"/>
      <c r="E479" s="1"/>
      <c r="F479" s="1"/>
      <c r="G479" s="1"/>
      <c r="H479" s="2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2.75" x14ac:dyDescent="0.2">
      <c r="A480" s="1"/>
      <c r="B480" s="1"/>
      <c r="C480" s="23"/>
      <c r="D480" s="1"/>
      <c r="E480" s="1"/>
      <c r="F480" s="1"/>
      <c r="G480" s="1"/>
      <c r="H480" s="2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2.75" x14ac:dyDescent="0.2">
      <c r="A481" s="1"/>
      <c r="B481" s="1"/>
      <c r="C481" s="23"/>
      <c r="D481" s="1"/>
      <c r="E481" s="1"/>
      <c r="F481" s="1"/>
      <c r="G481" s="1"/>
      <c r="H481" s="2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2.75" x14ac:dyDescent="0.2">
      <c r="A482" s="1"/>
      <c r="B482" s="1"/>
      <c r="C482" s="23"/>
      <c r="D482" s="1"/>
      <c r="E482" s="1"/>
      <c r="F482" s="1"/>
      <c r="G482" s="1"/>
      <c r="H482" s="2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2.75" x14ac:dyDescent="0.2">
      <c r="A483" s="1"/>
      <c r="B483" s="1"/>
      <c r="C483" s="23"/>
      <c r="D483" s="1"/>
      <c r="E483" s="1"/>
      <c r="F483" s="1"/>
      <c r="G483" s="1"/>
      <c r="H483" s="2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2.75" x14ac:dyDescent="0.2">
      <c r="A484" s="1"/>
      <c r="B484" s="1"/>
      <c r="C484" s="23"/>
      <c r="D484" s="1"/>
      <c r="E484" s="1"/>
      <c r="F484" s="1"/>
      <c r="G484" s="1"/>
      <c r="H484" s="2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2.75" x14ac:dyDescent="0.2">
      <c r="A485" s="1"/>
      <c r="B485" s="1"/>
      <c r="C485" s="23"/>
      <c r="D485" s="1"/>
      <c r="E485" s="1"/>
      <c r="F485" s="1"/>
      <c r="G485" s="1"/>
      <c r="H485" s="2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2.75" x14ac:dyDescent="0.2">
      <c r="A486" s="1"/>
      <c r="B486" s="1"/>
      <c r="C486" s="23"/>
      <c r="D486" s="1"/>
      <c r="E486" s="1"/>
      <c r="F486" s="1"/>
      <c r="G486" s="1"/>
      <c r="H486" s="2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2.75" x14ac:dyDescent="0.2">
      <c r="A487" s="1"/>
      <c r="B487" s="1"/>
      <c r="C487" s="23"/>
      <c r="D487" s="1"/>
      <c r="E487" s="1"/>
      <c r="F487" s="1"/>
      <c r="G487" s="1"/>
      <c r="H487" s="2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2.75" x14ac:dyDescent="0.2">
      <c r="A488" s="1"/>
      <c r="B488" s="1"/>
      <c r="C488" s="23"/>
      <c r="D488" s="1"/>
      <c r="E488" s="1"/>
      <c r="F488" s="1"/>
      <c r="G488" s="1"/>
      <c r="H488" s="2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2.75" x14ac:dyDescent="0.2">
      <c r="A489" s="1"/>
      <c r="B489" s="1"/>
      <c r="C489" s="23"/>
      <c r="D489" s="1"/>
      <c r="E489" s="1"/>
      <c r="F489" s="1"/>
      <c r="G489" s="1"/>
      <c r="H489" s="2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2.75" x14ac:dyDescent="0.2">
      <c r="A490" s="1"/>
      <c r="B490" s="1"/>
      <c r="C490" s="23"/>
      <c r="D490" s="1"/>
      <c r="E490" s="1"/>
      <c r="F490" s="1"/>
      <c r="G490" s="1"/>
      <c r="H490" s="2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2.75" x14ac:dyDescent="0.2">
      <c r="A491" s="1"/>
      <c r="B491" s="1"/>
      <c r="C491" s="23"/>
      <c r="D491" s="1"/>
      <c r="E491" s="1"/>
      <c r="F491" s="1"/>
      <c r="G491" s="1"/>
      <c r="H491" s="2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2.75" x14ac:dyDescent="0.2">
      <c r="A492" s="1"/>
      <c r="B492" s="1"/>
      <c r="C492" s="23"/>
      <c r="D492" s="1"/>
      <c r="E492" s="1"/>
      <c r="F492" s="1"/>
      <c r="G492" s="1"/>
      <c r="H492" s="2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2.75" x14ac:dyDescent="0.2">
      <c r="A493" s="1"/>
      <c r="B493" s="1"/>
      <c r="C493" s="23"/>
      <c r="D493" s="1"/>
      <c r="E493" s="1"/>
      <c r="F493" s="1"/>
      <c r="G493" s="1"/>
      <c r="H493" s="2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2.75" x14ac:dyDescent="0.2">
      <c r="A494" s="1"/>
      <c r="B494" s="1"/>
      <c r="C494" s="23"/>
      <c r="D494" s="1"/>
      <c r="E494" s="1"/>
      <c r="F494" s="1"/>
      <c r="G494" s="1"/>
      <c r="H494" s="2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2.75" x14ac:dyDescent="0.2">
      <c r="A495" s="1"/>
      <c r="B495" s="1"/>
      <c r="C495" s="23"/>
      <c r="D495" s="1"/>
      <c r="E495" s="1"/>
      <c r="F495" s="1"/>
      <c r="G495" s="1"/>
      <c r="H495" s="2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2.75" x14ac:dyDescent="0.2">
      <c r="A496" s="1"/>
      <c r="B496" s="1"/>
      <c r="C496" s="23"/>
      <c r="D496" s="1"/>
      <c r="E496" s="1"/>
      <c r="F496" s="1"/>
      <c r="G496" s="1"/>
      <c r="H496" s="2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2.75" x14ac:dyDescent="0.2">
      <c r="A497" s="1"/>
      <c r="B497" s="1"/>
      <c r="C497" s="23"/>
      <c r="D497" s="1"/>
      <c r="E497" s="1"/>
      <c r="F497" s="1"/>
      <c r="G497" s="1"/>
      <c r="H497" s="2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2.75" x14ac:dyDescent="0.2">
      <c r="A498" s="1"/>
      <c r="B498" s="1"/>
      <c r="C498" s="23"/>
      <c r="D498" s="1"/>
      <c r="E498" s="1"/>
      <c r="F498" s="1"/>
      <c r="G498" s="1"/>
      <c r="H498" s="2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2.75" x14ac:dyDescent="0.2">
      <c r="A499" s="1"/>
      <c r="B499" s="1"/>
      <c r="C499" s="23"/>
      <c r="D499" s="1"/>
      <c r="E499" s="1"/>
      <c r="F499" s="1"/>
      <c r="G499" s="1"/>
      <c r="H499" s="2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2.75" x14ac:dyDescent="0.2">
      <c r="A500" s="1"/>
      <c r="B500" s="1"/>
      <c r="C500" s="23"/>
      <c r="D500" s="1"/>
      <c r="E500" s="1"/>
      <c r="F500" s="1"/>
      <c r="G500" s="1"/>
      <c r="H500" s="2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2.75" x14ac:dyDescent="0.2">
      <c r="A501" s="1"/>
      <c r="B501" s="1"/>
      <c r="C501" s="23"/>
      <c r="D501" s="1"/>
      <c r="E501" s="1"/>
      <c r="F501" s="1"/>
      <c r="G501" s="1"/>
      <c r="H501" s="2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2.75" x14ac:dyDescent="0.2">
      <c r="A502" s="1"/>
      <c r="B502" s="1"/>
      <c r="C502" s="23"/>
      <c r="D502" s="1"/>
      <c r="E502" s="1"/>
      <c r="F502" s="1"/>
      <c r="G502" s="1"/>
      <c r="H502" s="2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2.75" x14ac:dyDescent="0.2">
      <c r="A503" s="1"/>
      <c r="B503" s="1"/>
      <c r="C503" s="23"/>
      <c r="D503" s="1"/>
      <c r="E503" s="1"/>
      <c r="F503" s="1"/>
      <c r="G503" s="1"/>
      <c r="H503" s="2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2.75" x14ac:dyDescent="0.2">
      <c r="A504" s="1"/>
      <c r="B504" s="1"/>
      <c r="C504" s="23"/>
      <c r="D504" s="1"/>
      <c r="E504" s="1"/>
      <c r="F504" s="1"/>
      <c r="G504" s="1"/>
      <c r="H504" s="2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2.75" x14ac:dyDescent="0.2">
      <c r="A505" s="1"/>
      <c r="B505" s="1"/>
      <c r="C505" s="23"/>
      <c r="D505" s="1"/>
      <c r="E505" s="1"/>
      <c r="F505" s="1"/>
      <c r="G505" s="1"/>
      <c r="H505" s="2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2.75" x14ac:dyDescent="0.2">
      <c r="A506" s="1"/>
      <c r="B506" s="1"/>
      <c r="C506" s="23"/>
      <c r="D506" s="1"/>
      <c r="E506" s="1"/>
      <c r="F506" s="1"/>
      <c r="G506" s="1"/>
      <c r="H506" s="2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2.75" x14ac:dyDescent="0.2">
      <c r="A507" s="1"/>
      <c r="B507" s="1"/>
      <c r="C507" s="23"/>
      <c r="D507" s="1"/>
      <c r="E507" s="1"/>
      <c r="F507" s="1"/>
      <c r="G507" s="1"/>
      <c r="H507" s="2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2.75" x14ac:dyDescent="0.2">
      <c r="A508" s="1"/>
      <c r="B508" s="1"/>
      <c r="C508" s="23"/>
      <c r="D508" s="1"/>
      <c r="E508" s="1"/>
      <c r="F508" s="1"/>
      <c r="G508" s="1"/>
      <c r="H508" s="2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2.75" x14ac:dyDescent="0.2">
      <c r="A509" s="1"/>
      <c r="B509" s="1"/>
      <c r="C509" s="23"/>
      <c r="D509" s="1"/>
      <c r="E509" s="1"/>
      <c r="F509" s="1"/>
      <c r="G509" s="1"/>
      <c r="H509" s="2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2.75" x14ac:dyDescent="0.2">
      <c r="A510" s="1"/>
      <c r="B510" s="1"/>
      <c r="C510" s="23"/>
      <c r="D510" s="1"/>
      <c r="E510" s="1"/>
      <c r="F510" s="1"/>
      <c r="G510" s="1"/>
      <c r="H510" s="2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2.75" x14ac:dyDescent="0.2">
      <c r="A511" s="1"/>
      <c r="B511" s="1"/>
      <c r="C511" s="23"/>
      <c r="D511" s="1"/>
      <c r="E511" s="1"/>
      <c r="F511" s="1"/>
      <c r="G511" s="1"/>
      <c r="H511" s="2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2.75" x14ac:dyDescent="0.2">
      <c r="A512" s="1"/>
      <c r="B512" s="1"/>
      <c r="C512" s="23"/>
      <c r="D512" s="1"/>
      <c r="E512" s="1"/>
      <c r="F512" s="1"/>
      <c r="G512" s="1"/>
      <c r="H512" s="2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2.75" x14ac:dyDescent="0.2">
      <c r="A513" s="1"/>
      <c r="B513" s="1"/>
      <c r="C513" s="23"/>
      <c r="D513" s="1"/>
      <c r="E513" s="1"/>
      <c r="F513" s="1"/>
      <c r="G513" s="1"/>
      <c r="H513" s="2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2.75" x14ac:dyDescent="0.2">
      <c r="A514" s="1"/>
      <c r="B514" s="1"/>
      <c r="C514" s="23"/>
      <c r="D514" s="1"/>
      <c r="E514" s="1"/>
      <c r="F514" s="1"/>
      <c r="G514" s="1"/>
      <c r="H514" s="2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2.75" x14ac:dyDescent="0.2">
      <c r="A515" s="1"/>
      <c r="B515" s="1"/>
      <c r="C515" s="23"/>
      <c r="D515" s="1"/>
      <c r="E515" s="1"/>
      <c r="F515" s="1"/>
      <c r="G515" s="1"/>
      <c r="H515" s="2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2.75" x14ac:dyDescent="0.2">
      <c r="A516" s="1"/>
      <c r="B516" s="1"/>
      <c r="C516" s="23"/>
      <c r="D516" s="1"/>
      <c r="E516" s="1"/>
      <c r="F516" s="1"/>
      <c r="G516" s="1"/>
      <c r="H516" s="2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2.75" x14ac:dyDescent="0.2">
      <c r="A517" s="1"/>
      <c r="B517" s="1"/>
      <c r="C517" s="23"/>
      <c r="D517" s="1"/>
      <c r="E517" s="1"/>
      <c r="F517" s="1"/>
      <c r="G517" s="1"/>
      <c r="H517" s="2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2.75" x14ac:dyDescent="0.2">
      <c r="A518" s="1"/>
      <c r="B518" s="1"/>
      <c r="C518" s="23"/>
      <c r="D518" s="1"/>
      <c r="E518" s="1"/>
      <c r="F518" s="1"/>
      <c r="G518" s="1"/>
      <c r="H518" s="2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2.75" x14ac:dyDescent="0.2">
      <c r="A519" s="1"/>
      <c r="B519" s="1"/>
      <c r="C519" s="23"/>
      <c r="D519" s="1"/>
      <c r="E519" s="1"/>
      <c r="F519" s="1"/>
      <c r="G519" s="1"/>
      <c r="H519" s="2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2.75" x14ac:dyDescent="0.2">
      <c r="A520" s="1"/>
      <c r="B520" s="1"/>
      <c r="C520" s="23"/>
      <c r="D520" s="1"/>
      <c r="E520" s="1"/>
      <c r="F520" s="1"/>
      <c r="G520" s="1"/>
      <c r="H520" s="2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2.75" x14ac:dyDescent="0.2">
      <c r="A521" s="1"/>
      <c r="B521" s="1"/>
      <c r="C521" s="23"/>
      <c r="D521" s="1"/>
      <c r="E521" s="1"/>
      <c r="F521" s="1"/>
      <c r="G521" s="1"/>
      <c r="H521" s="2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2.75" x14ac:dyDescent="0.2">
      <c r="A522" s="1"/>
      <c r="B522" s="1"/>
      <c r="C522" s="23"/>
      <c r="D522" s="1"/>
      <c r="E522" s="1"/>
      <c r="F522" s="1"/>
      <c r="G522" s="1"/>
      <c r="H522" s="2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2.75" x14ac:dyDescent="0.2">
      <c r="A523" s="1"/>
      <c r="B523" s="1"/>
      <c r="C523" s="23"/>
      <c r="D523" s="1"/>
      <c r="E523" s="1"/>
      <c r="F523" s="1"/>
      <c r="G523" s="1"/>
      <c r="H523" s="2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2.75" x14ac:dyDescent="0.2">
      <c r="A524" s="1"/>
      <c r="B524" s="1"/>
      <c r="C524" s="23"/>
      <c r="D524" s="1"/>
      <c r="E524" s="1"/>
      <c r="F524" s="1"/>
      <c r="G524" s="1"/>
      <c r="H524" s="2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2.75" x14ac:dyDescent="0.2">
      <c r="A525" s="1"/>
      <c r="B525" s="1"/>
      <c r="C525" s="23"/>
      <c r="D525" s="1"/>
      <c r="E525" s="1"/>
      <c r="F525" s="1"/>
      <c r="G525" s="1"/>
      <c r="H525" s="2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2.75" x14ac:dyDescent="0.2">
      <c r="A526" s="1"/>
      <c r="B526" s="1"/>
      <c r="C526" s="23"/>
      <c r="D526" s="1"/>
      <c r="E526" s="1"/>
      <c r="F526" s="1"/>
      <c r="G526" s="1"/>
      <c r="H526" s="2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2.75" x14ac:dyDescent="0.2">
      <c r="A527" s="1"/>
      <c r="B527" s="1"/>
      <c r="C527" s="23"/>
      <c r="D527" s="1"/>
      <c r="E527" s="1"/>
      <c r="F527" s="1"/>
      <c r="G527" s="1"/>
      <c r="H527" s="2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2.75" x14ac:dyDescent="0.2">
      <c r="A528" s="1"/>
      <c r="B528" s="1"/>
      <c r="C528" s="23"/>
      <c r="D528" s="1"/>
      <c r="E528" s="1"/>
      <c r="F528" s="1"/>
      <c r="G528" s="1"/>
      <c r="H528" s="2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2.75" x14ac:dyDescent="0.2">
      <c r="A529" s="1"/>
      <c r="B529" s="1"/>
      <c r="C529" s="23"/>
      <c r="D529" s="1"/>
      <c r="E529" s="1"/>
      <c r="F529" s="1"/>
      <c r="G529" s="1"/>
      <c r="H529" s="2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2.75" x14ac:dyDescent="0.2">
      <c r="A530" s="1"/>
      <c r="B530" s="1"/>
      <c r="C530" s="23"/>
      <c r="D530" s="1"/>
      <c r="E530" s="1"/>
      <c r="F530" s="1"/>
      <c r="G530" s="1"/>
      <c r="H530" s="2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2.75" x14ac:dyDescent="0.2">
      <c r="A531" s="1"/>
      <c r="B531" s="1"/>
      <c r="C531" s="23"/>
      <c r="D531" s="1"/>
      <c r="E531" s="1"/>
      <c r="F531" s="1"/>
      <c r="G531" s="1"/>
      <c r="H531" s="2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2.75" x14ac:dyDescent="0.2">
      <c r="A532" s="1"/>
      <c r="B532" s="1"/>
      <c r="C532" s="23"/>
      <c r="D532" s="1"/>
      <c r="E532" s="1"/>
      <c r="F532" s="1"/>
      <c r="G532" s="1"/>
      <c r="H532" s="2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2.75" x14ac:dyDescent="0.2">
      <c r="A533" s="1"/>
      <c r="B533" s="1"/>
      <c r="C533" s="23"/>
      <c r="D533" s="1"/>
      <c r="E533" s="1"/>
      <c r="F533" s="1"/>
      <c r="G533" s="1"/>
      <c r="H533" s="2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2.75" x14ac:dyDescent="0.2">
      <c r="A534" s="1"/>
      <c r="B534" s="1"/>
      <c r="C534" s="23"/>
      <c r="D534" s="1"/>
      <c r="E534" s="1"/>
      <c r="F534" s="1"/>
      <c r="G534" s="1"/>
      <c r="H534" s="2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2.75" x14ac:dyDescent="0.2">
      <c r="A535" s="1"/>
      <c r="B535" s="1"/>
      <c r="C535" s="23"/>
      <c r="D535" s="1"/>
      <c r="E535" s="1"/>
      <c r="F535" s="1"/>
      <c r="G535" s="1"/>
      <c r="H535" s="2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2.75" x14ac:dyDescent="0.2">
      <c r="A536" s="1"/>
      <c r="B536" s="1"/>
      <c r="C536" s="23"/>
      <c r="D536" s="1"/>
      <c r="E536" s="1"/>
      <c r="F536" s="1"/>
      <c r="G536" s="1"/>
      <c r="H536" s="2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2.75" x14ac:dyDescent="0.2">
      <c r="A537" s="1"/>
      <c r="B537" s="1"/>
      <c r="C537" s="23"/>
      <c r="D537" s="1"/>
      <c r="E537" s="1"/>
      <c r="F537" s="1"/>
      <c r="G537" s="1"/>
      <c r="H537" s="2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2.75" x14ac:dyDescent="0.2">
      <c r="A538" s="1"/>
      <c r="B538" s="1"/>
      <c r="C538" s="23"/>
      <c r="D538" s="1"/>
      <c r="E538" s="1"/>
      <c r="F538" s="1"/>
      <c r="G538" s="1"/>
      <c r="H538" s="2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2.75" x14ac:dyDescent="0.2">
      <c r="A539" s="1"/>
      <c r="B539" s="1"/>
      <c r="C539" s="23"/>
      <c r="D539" s="1"/>
      <c r="E539" s="1"/>
      <c r="F539" s="1"/>
      <c r="G539" s="1"/>
      <c r="H539" s="2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2.75" x14ac:dyDescent="0.2">
      <c r="A540" s="1"/>
      <c r="B540" s="1"/>
      <c r="C540" s="23"/>
      <c r="D540" s="1"/>
      <c r="E540" s="1"/>
      <c r="F540" s="1"/>
      <c r="G540" s="1"/>
      <c r="H540" s="2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2.75" x14ac:dyDescent="0.2">
      <c r="A541" s="1"/>
      <c r="B541" s="1"/>
      <c r="C541" s="23"/>
      <c r="D541" s="1"/>
      <c r="E541" s="1"/>
      <c r="F541" s="1"/>
      <c r="G541" s="1"/>
      <c r="H541" s="2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2.75" x14ac:dyDescent="0.2">
      <c r="A542" s="1"/>
      <c r="B542" s="1"/>
      <c r="C542" s="23"/>
      <c r="D542" s="1"/>
      <c r="E542" s="1"/>
      <c r="F542" s="1"/>
      <c r="G542" s="1"/>
      <c r="H542" s="2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2.75" x14ac:dyDescent="0.2">
      <c r="A543" s="1"/>
      <c r="B543" s="1"/>
      <c r="C543" s="23"/>
      <c r="D543" s="1"/>
      <c r="E543" s="1"/>
      <c r="F543" s="1"/>
      <c r="G543" s="1"/>
      <c r="H543" s="2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2.75" x14ac:dyDescent="0.2">
      <c r="A544" s="1"/>
      <c r="B544" s="1"/>
      <c r="C544" s="23"/>
      <c r="D544" s="1"/>
      <c r="E544" s="1"/>
      <c r="F544" s="1"/>
      <c r="G544" s="1"/>
      <c r="H544" s="2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2.75" x14ac:dyDescent="0.2">
      <c r="A545" s="1"/>
      <c r="B545" s="1"/>
      <c r="C545" s="23"/>
      <c r="D545" s="1"/>
      <c r="E545" s="1"/>
      <c r="F545" s="1"/>
      <c r="G545" s="1"/>
      <c r="H545" s="2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2.75" x14ac:dyDescent="0.2">
      <c r="A546" s="1"/>
      <c r="B546" s="1"/>
      <c r="C546" s="23"/>
      <c r="D546" s="1"/>
      <c r="E546" s="1"/>
      <c r="F546" s="1"/>
      <c r="G546" s="1"/>
      <c r="H546" s="2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2.75" x14ac:dyDescent="0.2">
      <c r="A547" s="1"/>
      <c r="B547" s="1"/>
      <c r="C547" s="23"/>
      <c r="D547" s="1"/>
      <c r="E547" s="1"/>
      <c r="F547" s="1"/>
      <c r="G547" s="1"/>
      <c r="H547" s="2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2.75" x14ac:dyDescent="0.2">
      <c r="A548" s="1"/>
      <c r="B548" s="1"/>
      <c r="C548" s="23"/>
      <c r="D548" s="1"/>
      <c r="E548" s="1"/>
      <c r="F548" s="1"/>
      <c r="G548" s="1"/>
      <c r="H548" s="2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2.75" x14ac:dyDescent="0.2">
      <c r="A549" s="1"/>
      <c r="B549" s="1"/>
      <c r="C549" s="23"/>
      <c r="D549" s="1"/>
      <c r="E549" s="1"/>
      <c r="F549" s="1"/>
      <c r="G549" s="1"/>
      <c r="H549" s="2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2.75" x14ac:dyDescent="0.2">
      <c r="A550" s="1"/>
      <c r="B550" s="1"/>
      <c r="C550" s="23"/>
      <c r="D550" s="1"/>
      <c r="E550" s="1"/>
      <c r="F550" s="1"/>
      <c r="G550" s="1"/>
      <c r="H550" s="2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2.75" x14ac:dyDescent="0.2">
      <c r="A551" s="1"/>
      <c r="B551" s="1"/>
      <c r="C551" s="23"/>
      <c r="D551" s="1"/>
      <c r="E551" s="1"/>
      <c r="F551" s="1"/>
      <c r="G551" s="1"/>
      <c r="H551" s="2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2.75" x14ac:dyDescent="0.2">
      <c r="A552" s="1"/>
      <c r="B552" s="1"/>
      <c r="C552" s="23"/>
      <c r="D552" s="1"/>
      <c r="E552" s="1"/>
      <c r="F552" s="1"/>
      <c r="G552" s="1"/>
      <c r="H552" s="2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2.75" x14ac:dyDescent="0.2">
      <c r="A553" s="1"/>
      <c r="B553" s="1"/>
      <c r="C553" s="23"/>
      <c r="D553" s="1"/>
      <c r="E553" s="1"/>
      <c r="F553" s="1"/>
      <c r="G553" s="1"/>
      <c r="H553" s="2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2.75" x14ac:dyDescent="0.2">
      <c r="A554" s="1"/>
      <c r="B554" s="1"/>
      <c r="C554" s="23"/>
      <c r="D554" s="1"/>
      <c r="E554" s="1"/>
      <c r="F554" s="1"/>
      <c r="G554" s="1"/>
      <c r="H554" s="2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2.75" x14ac:dyDescent="0.2">
      <c r="A555" s="1"/>
      <c r="B555" s="1"/>
      <c r="C555" s="23"/>
      <c r="D555" s="1"/>
      <c r="E555" s="1"/>
      <c r="F555" s="1"/>
      <c r="G555" s="1"/>
      <c r="H555" s="2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2.75" x14ac:dyDescent="0.2">
      <c r="A556" s="1"/>
      <c r="B556" s="1"/>
      <c r="C556" s="23"/>
      <c r="D556" s="1"/>
      <c r="E556" s="1"/>
      <c r="F556" s="1"/>
      <c r="G556" s="1"/>
      <c r="H556" s="2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2.75" x14ac:dyDescent="0.2">
      <c r="A557" s="1"/>
      <c r="B557" s="1"/>
      <c r="C557" s="23"/>
      <c r="D557" s="1"/>
      <c r="E557" s="1"/>
      <c r="F557" s="1"/>
      <c r="G557" s="1"/>
      <c r="H557" s="2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2.75" x14ac:dyDescent="0.2">
      <c r="A558" s="1"/>
      <c r="B558" s="1"/>
      <c r="C558" s="23"/>
      <c r="D558" s="1"/>
      <c r="E558" s="1"/>
      <c r="F558" s="1"/>
      <c r="G558" s="1"/>
      <c r="H558" s="2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2.75" x14ac:dyDescent="0.2">
      <c r="A559" s="1"/>
      <c r="B559" s="1"/>
      <c r="C559" s="23"/>
      <c r="D559" s="1"/>
      <c r="E559" s="1"/>
      <c r="F559" s="1"/>
      <c r="G559" s="1"/>
      <c r="H559" s="2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2.75" x14ac:dyDescent="0.2">
      <c r="A560" s="1"/>
      <c r="B560" s="1"/>
      <c r="C560" s="23"/>
      <c r="D560" s="1"/>
      <c r="E560" s="1"/>
      <c r="F560" s="1"/>
      <c r="G560" s="1"/>
      <c r="H560" s="2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2.75" x14ac:dyDescent="0.2">
      <c r="A561" s="1"/>
      <c r="B561" s="1"/>
      <c r="C561" s="23"/>
      <c r="D561" s="1"/>
      <c r="E561" s="1"/>
      <c r="F561" s="1"/>
      <c r="G561" s="1"/>
      <c r="H561" s="2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2.75" x14ac:dyDescent="0.2">
      <c r="A562" s="1"/>
      <c r="B562" s="1"/>
      <c r="C562" s="23"/>
      <c r="D562" s="1"/>
      <c r="E562" s="1"/>
      <c r="F562" s="1"/>
      <c r="G562" s="1"/>
      <c r="H562" s="2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2.75" x14ac:dyDescent="0.2">
      <c r="A563" s="1"/>
      <c r="B563" s="1"/>
      <c r="C563" s="23"/>
      <c r="D563" s="1"/>
      <c r="E563" s="1"/>
      <c r="F563" s="1"/>
      <c r="G563" s="1"/>
      <c r="H563" s="2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2.75" x14ac:dyDescent="0.2">
      <c r="A564" s="1"/>
      <c r="B564" s="1"/>
      <c r="C564" s="23"/>
      <c r="D564" s="1"/>
      <c r="E564" s="1"/>
      <c r="F564" s="1"/>
      <c r="G564" s="1"/>
      <c r="H564" s="2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2.75" x14ac:dyDescent="0.2">
      <c r="A565" s="1"/>
      <c r="B565" s="1"/>
      <c r="C565" s="23"/>
      <c r="D565" s="1"/>
      <c r="E565" s="1"/>
      <c r="F565" s="1"/>
      <c r="G565" s="1"/>
      <c r="H565" s="2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2.75" x14ac:dyDescent="0.2">
      <c r="A566" s="1"/>
      <c r="B566" s="1"/>
      <c r="C566" s="23"/>
      <c r="D566" s="1"/>
      <c r="E566" s="1"/>
      <c r="F566" s="1"/>
      <c r="G566" s="1"/>
      <c r="H566" s="2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2.75" x14ac:dyDescent="0.2">
      <c r="A567" s="1"/>
      <c r="B567" s="1"/>
      <c r="C567" s="23"/>
      <c r="D567" s="1"/>
      <c r="E567" s="1"/>
      <c r="F567" s="1"/>
      <c r="G567" s="1"/>
      <c r="H567" s="2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2.75" x14ac:dyDescent="0.2">
      <c r="A568" s="1"/>
      <c r="B568" s="1"/>
      <c r="C568" s="23"/>
      <c r="D568" s="1"/>
      <c r="E568" s="1"/>
      <c r="F568" s="1"/>
      <c r="G568" s="1"/>
      <c r="H568" s="2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2.75" x14ac:dyDescent="0.2">
      <c r="A569" s="1"/>
      <c r="B569" s="1"/>
      <c r="C569" s="23"/>
      <c r="D569" s="1"/>
      <c r="E569" s="1"/>
      <c r="F569" s="1"/>
      <c r="G569" s="1"/>
      <c r="H569" s="2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2.75" x14ac:dyDescent="0.2">
      <c r="A570" s="1"/>
      <c r="B570" s="1"/>
      <c r="C570" s="23"/>
      <c r="D570" s="1"/>
      <c r="E570" s="1"/>
      <c r="F570" s="1"/>
      <c r="G570" s="1"/>
      <c r="H570" s="2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2.75" x14ac:dyDescent="0.2">
      <c r="A571" s="1"/>
      <c r="B571" s="1"/>
      <c r="C571" s="23"/>
      <c r="D571" s="1"/>
      <c r="E571" s="1"/>
      <c r="F571" s="1"/>
      <c r="G571" s="1"/>
      <c r="H571" s="2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2.75" x14ac:dyDescent="0.2">
      <c r="A572" s="1"/>
      <c r="B572" s="1"/>
      <c r="C572" s="23"/>
      <c r="D572" s="1"/>
      <c r="E572" s="1"/>
      <c r="F572" s="1"/>
      <c r="G572" s="1"/>
      <c r="H572" s="2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2.75" x14ac:dyDescent="0.2">
      <c r="A573" s="1"/>
      <c r="B573" s="1"/>
      <c r="C573" s="23"/>
      <c r="D573" s="1"/>
      <c r="E573" s="1"/>
      <c r="F573" s="1"/>
      <c r="G573" s="1"/>
      <c r="H573" s="2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2.75" x14ac:dyDescent="0.2">
      <c r="A574" s="1"/>
      <c r="B574" s="1"/>
      <c r="C574" s="23"/>
      <c r="D574" s="1"/>
      <c r="E574" s="1"/>
      <c r="F574" s="1"/>
      <c r="G574" s="1"/>
      <c r="H574" s="2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2.75" x14ac:dyDescent="0.2">
      <c r="A575" s="1"/>
      <c r="B575" s="1"/>
      <c r="C575" s="23"/>
      <c r="D575" s="1"/>
      <c r="E575" s="1"/>
      <c r="F575" s="1"/>
      <c r="G575" s="1"/>
      <c r="H575" s="2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2.75" x14ac:dyDescent="0.2">
      <c r="A576" s="1"/>
      <c r="B576" s="1"/>
      <c r="C576" s="23"/>
      <c r="D576" s="1"/>
      <c r="E576" s="1"/>
      <c r="F576" s="1"/>
      <c r="G576" s="1"/>
      <c r="H576" s="2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2.75" x14ac:dyDescent="0.2">
      <c r="A577" s="1"/>
      <c r="B577" s="1"/>
      <c r="C577" s="23"/>
      <c r="D577" s="1"/>
      <c r="E577" s="1"/>
      <c r="F577" s="1"/>
      <c r="G577" s="1"/>
      <c r="H577" s="2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2.75" x14ac:dyDescent="0.2">
      <c r="A578" s="1"/>
      <c r="B578" s="1"/>
      <c r="C578" s="23"/>
      <c r="D578" s="1"/>
      <c r="E578" s="1"/>
      <c r="F578" s="1"/>
      <c r="G578" s="1"/>
      <c r="H578" s="2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2.75" x14ac:dyDescent="0.2">
      <c r="A579" s="1"/>
      <c r="B579" s="1"/>
      <c r="C579" s="23"/>
      <c r="D579" s="1"/>
      <c r="E579" s="1"/>
      <c r="F579" s="1"/>
      <c r="G579" s="1"/>
      <c r="H579" s="2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2.75" x14ac:dyDescent="0.2">
      <c r="A580" s="1"/>
      <c r="B580" s="1"/>
      <c r="C580" s="23"/>
      <c r="D580" s="1"/>
      <c r="E580" s="1"/>
      <c r="F580" s="1"/>
      <c r="G580" s="1"/>
      <c r="H580" s="2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2.75" x14ac:dyDescent="0.2">
      <c r="A581" s="1"/>
      <c r="B581" s="1"/>
      <c r="C581" s="23"/>
      <c r="D581" s="1"/>
      <c r="E581" s="1"/>
      <c r="F581" s="1"/>
      <c r="G581" s="1"/>
      <c r="H581" s="2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2.75" x14ac:dyDescent="0.2">
      <c r="A582" s="1"/>
      <c r="B582" s="1"/>
      <c r="C582" s="23"/>
      <c r="D582" s="1"/>
      <c r="E582" s="1"/>
      <c r="F582" s="1"/>
      <c r="G582" s="1"/>
      <c r="H582" s="2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2.75" x14ac:dyDescent="0.2">
      <c r="A583" s="1"/>
      <c r="B583" s="1"/>
      <c r="C583" s="23"/>
      <c r="D583" s="1"/>
      <c r="E583" s="1"/>
      <c r="F583" s="1"/>
      <c r="G583" s="1"/>
      <c r="H583" s="2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2.75" x14ac:dyDescent="0.2">
      <c r="A584" s="1"/>
      <c r="B584" s="1"/>
      <c r="C584" s="23"/>
      <c r="D584" s="1"/>
      <c r="E584" s="1"/>
      <c r="F584" s="1"/>
      <c r="G584" s="1"/>
      <c r="H584" s="2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2.75" x14ac:dyDescent="0.2">
      <c r="A585" s="1"/>
      <c r="B585" s="1"/>
      <c r="C585" s="23"/>
      <c r="D585" s="1"/>
      <c r="E585" s="1"/>
      <c r="F585" s="1"/>
      <c r="G585" s="1"/>
      <c r="H585" s="2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2.75" x14ac:dyDescent="0.2">
      <c r="A586" s="1"/>
      <c r="B586" s="1"/>
      <c r="C586" s="23"/>
      <c r="D586" s="1"/>
      <c r="E586" s="1"/>
      <c r="F586" s="1"/>
      <c r="G586" s="1"/>
      <c r="H586" s="2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2.75" x14ac:dyDescent="0.2">
      <c r="A587" s="1"/>
      <c r="B587" s="1"/>
      <c r="C587" s="23"/>
      <c r="D587" s="1"/>
      <c r="E587" s="1"/>
      <c r="F587" s="1"/>
      <c r="G587" s="1"/>
      <c r="H587" s="2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2.75" x14ac:dyDescent="0.2">
      <c r="A588" s="1"/>
      <c r="B588" s="1"/>
      <c r="C588" s="23"/>
      <c r="D588" s="1"/>
      <c r="E588" s="1"/>
      <c r="F588" s="1"/>
      <c r="G588" s="1"/>
      <c r="H588" s="2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2.75" x14ac:dyDescent="0.2">
      <c r="A589" s="1"/>
      <c r="B589" s="1"/>
      <c r="C589" s="23"/>
      <c r="D589" s="1"/>
      <c r="E589" s="1"/>
      <c r="F589" s="1"/>
      <c r="G589" s="1"/>
      <c r="H589" s="2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2.75" x14ac:dyDescent="0.2">
      <c r="A590" s="1"/>
      <c r="B590" s="1"/>
      <c r="C590" s="23"/>
      <c r="D590" s="1"/>
      <c r="E590" s="1"/>
      <c r="F590" s="1"/>
      <c r="G590" s="1"/>
      <c r="H590" s="2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2.75" x14ac:dyDescent="0.2">
      <c r="A591" s="1"/>
      <c r="B591" s="1"/>
      <c r="C591" s="23"/>
      <c r="D591" s="1"/>
      <c r="E591" s="1"/>
      <c r="F591" s="1"/>
      <c r="G591" s="1"/>
      <c r="H591" s="2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2.75" x14ac:dyDescent="0.2">
      <c r="A592" s="1"/>
      <c r="B592" s="1"/>
      <c r="C592" s="23"/>
      <c r="D592" s="1"/>
      <c r="E592" s="1"/>
      <c r="F592" s="1"/>
      <c r="G592" s="1"/>
      <c r="H592" s="2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2.75" x14ac:dyDescent="0.2">
      <c r="A593" s="1"/>
      <c r="B593" s="1"/>
      <c r="C593" s="23"/>
      <c r="D593" s="1"/>
      <c r="E593" s="1"/>
      <c r="F593" s="1"/>
      <c r="G593" s="1"/>
      <c r="H593" s="2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2.75" x14ac:dyDescent="0.2">
      <c r="A594" s="1"/>
      <c r="B594" s="1"/>
      <c r="C594" s="23"/>
      <c r="D594" s="1"/>
      <c r="E594" s="1"/>
      <c r="F594" s="1"/>
      <c r="G594" s="1"/>
      <c r="H594" s="2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2.75" x14ac:dyDescent="0.2">
      <c r="A595" s="1"/>
      <c r="B595" s="1"/>
      <c r="C595" s="23"/>
      <c r="D595" s="1"/>
      <c r="E595" s="1"/>
      <c r="F595" s="1"/>
      <c r="G595" s="1"/>
      <c r="H595" s="2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2.75" x14ac:dyDescent="0.2">
      <c r="A596" s="1"/>
      <c r="B596" s="1"/>
      <c r="C596" s="23"/>
      <c r="D596" s="1"/>
      <c r="E596" s="1"/>
      <c r="F596" s="1"/>
      <c r="G596" s="1"/>
      <c r="H596" s="2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2.75" x14ac:dyDescent="0.2">
      <c r="A597" s="1"/>
      <c r="B597" s="1"/>
      <c r="C597" s="23"/>
      <c r="D597" s="1"/>
      <c r="E597" s="1"/>
      <c r="F597" s="1"/>
      <c r="G597" s="1"/>
      <c r="H597" s="2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2.75" x14ac:dyDescent="0.2">
      <c r="A598" s="1"/>
      <c r="B598" s="1"/>
      <c r="C598" s="23"/>
      <c r="D598" s="1"/>
      <c r="E598" s="1"/>
      <c r="F598" s="1"/>
      <c r="G598" s="1"/>
      <c r="H598" s="2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2.75" x14ac:dyDescent="0.2">
      <c r="A599" s="1"/>
      <c r="B599" s="1"/>
      <c r="C599" s="23"/>
      <c r="D599" s="1"/>
      <c r="E599" s="1"/>
      <c r="F599" s="1"/>
      <c r="G599" s="1"/>
      <c r="H599" s="2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2.75" x14ac:dyDescent="0.2">
      <c r="A600" s="1"/>
      <c r="B600" s="1"/>
      <c r="C600" s="23"/>
      <c r="D600" s="1"/>
      <c r="E600" s="1"/>
      <c r="F600" s="1"/>
      <c r="G600" s="1"/>
      <c r="H600" s="2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2.75" x14ac:dyDescent="0.2">
      <c r="A601" s="1"/>
      <c r="B601" s="1"/>
      <c r="C601" s="23"/>
      <c r="D601" s="1"/>
      <c r="E601" s="1"/>
      <c r="F601" s="1"/>
      <c r="G601" s="1"/>
      <c r="H601" s="2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2.75" x14ac:dyDescent="0.2">
      <c r="A602" s="1"/>
      <c r="B602" s="1"/>
      <c r="C602" s="23"/>
      <c r="D602" s="1"/>
      <c r="E602" s="1"/>
      <c r="F602" s="1"/>
      <c r="G602" s="1"/>
      <c r="H602" s="2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2.75" x14ac:dyDescent="0.2">
      <c r="A603" s="1"/>
      <c r="B603" s="1"/>
      <c r="C603" s="23"/>
      <c r="D603" s="1"/>
      <c r="E603" s="1"/>
      <c r="F603" s="1"/>
      <c r="G603" s="1"/>
      <c r="H603" s="2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2.75" x14ac:dyDescent="0.2">
      <c r="A604" s="1"/>
      <c r="B604" s="1"/>
      <c r="C604" s="23"/>
      <c r="D604" s="1"/>
      <c r="E604" s="1"/>
      <c r="F604" s="1"/>
      <c r="G604" s="1"/>
      <c r="H604" s="2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2.75" x14ac:dyDescent="0.2">
      <c r="A605" s="1"/>
      <c r="B605" s="1"/>
      <c r="C605" s="23"/>
      <c r="D605" s="1"/>
      <c r="E605" s="1"/>
      <c r="F605" s="1"/>
      <c r="G605" s="1"/>
      <c r="H605" s="2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2.75" x14ac:dyDescent="0.2">
      <c r="A606" s="1"/>
      <c r="B606" s="1"/>
      <c r="C606" s="23"/>
      <c r="D606" s="1"/>
      <c r="E606" s="1"/>
      <c r="F606" s="1"/>
      <c r="G606" s="1"/>
      <c r="H606" s="2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2.75" x14ac:dyDescent="0.2">
      <c r="A607" s="1"/>
      <c r="B607" s="1"/>
      <c r="C607" s="23"/>
      <c r="D607" s="1"/>
      <c r="E607" s="1"/>
      <c r="F607" s="1"/>
      <c r="G607" s="1"/>
      <c r="H607" s="2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2.75" x14ac:dyDescent="0.2">
      <c r="A608" s="1"/>
      <c r="B608" s="1"/>
      <c r="C608" s="23"/>
      <c r="D608" s="1"/>
      <c r="E608" s="1"/>
      <c r="F608" s="1"/>
      <c r="G608" s="1"/>
      <c r="H608" s="2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2.75" x14ac:dyDescent="0.2">
      <c r="A609" s="1"/>
      <c r="B609" s="1"/>
      <c r="C609" s="23"/>
      <c r="D609" s="1"/>
      <c r="E609" s="1"/>
      <c r="F609" s="1"/>
      <c r="G609" s="1"/>
      <c r="H609" s="2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2.75" x14ac:dyDescent="0.2">
      <c r="A610" s="1"/>
      <c r="B610" s="1"/>
      <c r="C610" s="23"/>
      <c r="D610" s="1"/>
      <c r="E610" s="1"/>
      <c r="F610" s="1"/>
      <c r="G610" s="1"/>
      <c r="H610" s="2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2.75" x14ac:dyDescent="0.2">
      <c r="A611" s="1"/>
      <c r="B611" s="1"/>
      <c r="C611" s="23"/>
      <c r="D611" s="1"/>
      <c r="E611" s="1"/>
      <c r="F611" s="1"/>
      <c r="G611" s="1"/>
      <c r="H611" s="2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2.75" x14ac:dyDescent="0.2">
      <c r="A612" s="1"/>
      <c r="B612" s="1"/>
      <c r="C612" s="23"/>
      <c r="D612" s="1"/>
      <c r="E612" s="1"/>
      <c r="F612" s="1"/>
      <c r="G612" s="1"/>
      <c r="H612" s="2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2.75" x14ac:dyDescent="0.2">
      <c r="A613" s="1"/>
      <c r="B613" s="1"/>
      <c r="C613" s="23"/>
      <c r="D613" s="1"/>
      <c r="E613" s="1"/>
      <c r="F613" s="1"/>
      <c r="G613" s="1"/>
      <c r="H613" s="2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2.75" x14ac:dyDescent="0.2">
      <c r="A614" s="1"/>
      <c r="B614" s="1"/>
      <c r="C614" s="23"/>
      <c r="D614" s="1"/>
      <c r="E614" s="1"/>
      <c r="F614" s="1"/>
      <c r="G614" s="1"/>
      <c r="H614" s="2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2.75" x14ac:dyDescent="0.2">
      <c r="A615" s="1"/>
      <c r="B615" s="1"/>
      <c r="C615" s="23"/>
      <c r="D615" s="1"/>
      <c r="E615" s="1"/>
      <c r="F615" s="1"/>
      <c r="G615" s="1"/>
      <c r="H615" s="2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2.75" x14ac:dyDescent="0.2">
      <c r="A616" s="1"/>
      <c r="B616" s="1"/>
      <c r="C616" s="23"/>
      <c r="D616" s="1"/>
      <c r="E616" s="1"/>
      <c r="F616" s="1"/>
      <c r="G616" s="1"/>
      <c r="H616" s="2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2.75" x14ac:dyDescent="0.2">
      <c r="A617" s="1"/>
      <c r="B617" s="1"/>
      <c r="C617" s="23"/>
      <c r="D617" s="1"/>
      <c r="E617" s="1"/>
      <c r="F617" s="1"/>
      <c r="G617" s="1"/>
      <c r="H617" s="2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2.75" x14ac:dyDescent="0.2">
      <c r="A618" s="1"/>
      <c r="B618" s="1"/>
      <c r="C618" s="23"/>
      <c r="D618" s="1"/>
      <c r="E618" s="1"/>
      <c r="F618" s="1"/>
      <c r="G618" s="1"/>
      <c r="H618" s="2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2.75" x14ac:dyDescent="0.2">
      <c r="A619" s="1"/>
      <c r="B619" s="1"/>
      <c r="C619" s="23"/>
      <c r="D619" s="1"/>
      <c r="E619" s="1"/>
      <c r="F619" s="1"/>
      <c r="G619" s="1"/>
      <c r="H619" s="2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2.75" x14ac:dyDescent="0.2">
      <c r="A620" s="1"/>
      <c r="B620" s="1"/>
      <c r="C620" s="23"/>
      <c r="D620" s="1"/>
      <c r="E620" s="1"/>
      <c r="F620" s="1"/>
      <c r="G620" s="1"/>
      <c r="H620" s="2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2.75" x14ac:dyDescent="0.2">
      <c r="A621" s="1"/>
      <c r="B621" s="1"/>
      <c r="C621" s="23"/>
      <c r="D621" s="1"/>
      <c r="E621" s="1"/>
      <c r="F621" s="1"/>
      <c r="G621" s="1"/>
      <c r="H621" s="2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2.75" x14ac:dyDescent="0.2">
      <c r="A622" s="1"/>
      <c r="B622" s="1"/>
      <c r="C622" s="23"/>
      <c r="D622" s="1"/>
      <c r="E622" s="1"/>
      <c r="F622" s="1"/>
      <c r="G622" s="1"/>
      <c r="H622" s="2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2.75" x14ac:dyDescent="0.2">
      <c r="A623" s="1"/>
      <c r="B623" s="1"/>
      <c r="C623" s="23"/>
      <c r="D623" s="1"/>
      <c r="E623" s="1"/>
      <c r="F623" s="1"/>
      <c r="G623" s="1"/>
      <c r="H623" s="2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2.75" x14ac:dyDescent="0.2">
      <c r="A624" s="1"/>
      <c r="B624" s="1"/>
      <c r="C624" s="23"/>
      <c r="D624" s="1"/>
      <c r="E624" s="1"/>
      <c r="F624" s="1"/>
      <c r="G624" s="1"/>
      <c r="H624" s="2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2.75" x14ac:dyDescent="0.2">
      <c r="A625" s="1"/>
      <c r="B625" s="1"/>
      <c r="C625" s="23"/>
      <c r="D625" s="1"/>
      <c r="E625" s="1"/>
      <c r="F625" s="1"/>
      <c r="G625" s="1"/>
      <c r="H625" s="2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2.75" x14ac:dyDescent="0.2">
      <c r="A626" s="1"/>
      <c r="B626" s="1"/>
      <c r="C626" s="23"/>
      <c r="D626" s="1"/>
      <c r="E626" s="1"/>
      <c r="F626" s="1"/>
      <c r="G626" s="1"/>
      <c r="H626" s="2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2.75" x14ac:dyDescent="0.2">
      <c r="A627" s="1"/>
      <c r="B627" s="1"/>
      <c r="C627" s="23"/>
      <c r="D627" s="1"/>
      <c r="E627" s="1"/>
      <c r="F627" s="1"/>
      <c r="G627" s="1"/>
      <c r="H627" s="2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2.75" x14ac:dyDescent="0.2">
      <c r="A628" s="1"/>
      <c r="B628" s="1"/>
      <c r="C628" s="23"/>
      <c r="D628" s="1"/>
      <c r="E628" s="1"/>
      <c r="F628" s="1"/>
      <c r="G628" s="1"/>
      <c r="H628" s="2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2.75" x14ac:dyDescent="0.2">
      <c r="A629" s="1"/>
      <c r="B629" s="1"/>
      <c r="C629" s="23"/>
      <c r="D629" s="1"/>
      <c r="E629" s="1"/>
      <c r="F629" s="1"/>
      <c r="G629" s="1"/>
      <c r="H629" s="2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2.75" x14ac:dyDescent="0.2">
      <c r="A630" s="1"/>
      <c r="B630" s="1"/>
      <c r="C630" s="23"/>
      <c r="D630" s="1"/>
      <c r="E630" s="1"/>
      <c r="F630" s="1"/>
      <c r="G630" s="1"/>
      <c r="H630" s="2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2.75" x14ac:dyDescent="0.2">
      <c r="A631" s="1"/>
      <c r="B631" s="1"/>
      <c r="C631" s="23"/>
      <c r="D631" s="1"/>
      <c r="E631" s="1"/>
      <c r="F631" s="1"/>
      <c r="G631" s="1"/>
      <c r="H631" s="2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2.75" x14ac:dyDescent="0.2">
      <c r="A632" s="1"/>
      <c r="B632" s="1"/>
      <c r="C632" s="23"/>
      <c r="D632" s="1"/>
      <c r="E632" s="1"/>
      <c r="F632" s="1"/>
      <c r="G632" s="1"/>
      <c r="H632" s="2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2.75" x14ac:dyDescent="0.2">
      <c r="A633" s="1"/>
      <c r="B633" s="1"/>
      <c r="C633" s="23"/>
      <c r="D633" s="1"/>
      <c r="E633" s="1"/>
      <c r="F633" s="1"/>
      <c r="G633" s="1"/>
      <c r="H633" s="2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2.75" x14ac:dyDescent="0.2">
      <c r="A634" s="1"/>
      <c r="B634" s="1"/>
      <c r="C634" s="23"/>
      <c r="D634" s="1"/>
      <c r="E634" s="1"/>
      <c r="F634" s="1"/>
      <c r="G634" s="1"/>
      <c r="H634" s="2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2.75" x14ac:dyDescent="0.2">
      <c r="A635" s="1"/>
      <c r="B635" s="1"/>
      <c r="C635" s="23"/>
      <c r="D635" s="1"/>
      <c r="E635" s="1"/>
      <c r="F635" s="1"/>
      <c r="G635" s="1"/>
      <c r="H635" s="2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2.75" x14ac:dyDescent="0.2">
      <c r="A636" s="1"/>
      <c r="B636" s="1"/>
      <c r="C636" s="23"/>
      <c r="D636" s="1"/>
      <c r="E636" s="1"/>
      <c r="F636" s="1"/>
      <c r="G636" s="1"/>
      <c r="H636" s="2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2.75" x14ac:dyDescent="0.2">
      <c r="A637" s="1"/>
      <c r="B637" s="1"/>
      <c r="C637" s="23"/>
      <c r="D637" s="1"/>
      <c r="E637" s="1"/>
      <c r="F637" s="1"/>
      <c r="G637" s="1"/>
      <c r="H637" s="2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2.75" x14ac:dyDescent="0.2">
      <c r="A638" s="1"/>
      <c r="B638" s="1"/>
      <c r="C638" s="23"/>
      <c r="D638" s="1"/>
      <c r="E638" s="1"/>
      <c r="F638" s="1"/>
      <c r="G638" s="1"/>
      <c r="H638" s="2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2.75" x14ac:dyDescent="0.2">
      <c r="A639" s="1"/>
      <c r="B639" s="1"/>
      <c r="C639" s="23"/>
      <c r="D639" s="1"/>
      <c r="E639" s="1"/>
      <c r="F639" s="1"/>
      <c r="G639" s="1"/>
      <c r="H639" s="2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2.75" x14ac:dyDescent="0.2">
      <c r="A640" s="1"/>
      <c r="B640" s="1"/>
      <c r="C640" s="23"/>
      <c r="D640" s="1"/>
      <c r="E640" s="1"/>
      <c r="F640" s="1"/>
      <c r="G640" s="1"/>
      <c r="H640" s="2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2.75" x14ac:dyDescent="0.2">
      <c r="A641" s="1"/>
      <c r="B641" s="1"/>
      <c r="C641" s="23"/>
      <c r="D641" s="1"/>
      <c r="E641" s="1"/>
      <c r="F641" s="1"/>
      <c r="G641" s="1"/>
      <c r="H641" s="2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2.75" x14ac:dyDescent="0.2">
      <c r="A642" s="1"/>
      <c r="B642" s="1"/>
      <c r="C642" s="23"/>
      <c r="D642" s="1"/>
      <c r="E642" s="1"/>
      <c r="F642" s="1"/>
      <c r="G642" s="1"/>
      <c r="H642" s="2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2.75" x14ac:dyDescent="0.2">
      <c r="A643" s="1"/>
      <c r="B643" s="1"/>
      <c r="C643" s="23"/>
      <c r="D643" s="1"/>
      <c r="E643" s="1"/>
      <c r="F643" s="1"/>
      <c r="G643" s="1"/>
      <c r="H643" s="2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2.75" x14ac:dyDescent="0.2">
      <c r="A644" s="1"/>
      <c r="B644" s="1"/>
      <c r="C644" s="23"/>
      <c r="D644" s="1"/>
      <c r="E644" s="1"/>
      <c r="F644" s="1"/>
      <c r="G644" s="1"/>
      <c r="H644" s="2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2.75" x14ac:dyDescent="0.2">
      <c r="A645" s="1"/>
      <c r="B645" s="1"/>
      <c r="C645" s="23"/>
      <c r="D645" s="1"/>
      <c r="E645" s="1"/>
      <c r="F645" s="1"/>
      <c r="G645" s="1"/>
      <c r="H645" s="2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2.75" x14ac:dyDescent="0.2">
      <c r="A646" s="1"/>
      <c r="B646" s="1"/>
      <c r="C646" s="23"/>
      <c r="D646" s="1"/>
      <c r="E646" s="1"/>
      <c r="F646" s="1"/>
      <c r="G646" s="1"/>
      <c r="H646" s="2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2.75" x14ac:dyDescent="0.2">
      <c r="A647" s="1"/>
      <c r="B647" s="1"/>
      <c r="C647" s="23"/>
      <c r="D647" s="1"/>
      <c r="E647" s="1"/>
      <c r="F647" s="1"/>
      <c r="G647" s="1"/>
      <c r="H647" s="2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2.75" x14ac:dyDescent="0.2">
      <c r="A648" s="1"/>
      <c r="B648" s="1"/>
      <c r="C648" s="23"/>
      <c r="D648" s="1"/>
      <c r="E648" s="1"/>
      <c r="F648" s="1"/>
      <c r="G648" s="1"/>
      <c r="H648" s="2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2.75" x14ac:dyDescent="0.2">
      <c r="A649" s="1"/>
      <c r="B649" s="1"/>
      <c r="C649" s="23"/>
      <c r="D649" s="1"/>
      <c r="E649" s="1"/>
      <c r="F649" s="1"/>
      <c r="G649" s="1"/>
      <c r="H649" s="2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2.75" x14ac:dyDescent="0.2">
      <c r="A650" s="1"/>
      <c r="B650" s="1"/>
      <c r="C650" s="23"/>
      <c r="D650" s="1"/>
      <c r="E650" s="1"/>
      <c r="F650" s="1"/>
      <c r="G650" s="1"/>
      <c r="H650" s="2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2.75" x14ac:dyDescent="0.2">
      <c r="A651" s="1"/>
      <c r="B651" s="1"/>
      <c r="C651" s="23"/>
      <c r="D651" s="1"/>
      <c r="E651" s="1"/>
      <c r="F651" s="1"/>
      <c r="G651" s="1"/>
      <c r="H651" s="2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2.75" x14ac:dyDescent="0.2">
      <c r="A652" s="1"/>
      <c r="B652" s="1"/>
      <c r="C652" s="23"/>
      <c r="D652" s="1"/>
      <c r="E652" s="1"/>
      <c r="F652" s="1"/>
      <c r="G652" s="1"/>
      <c r="H652" s="2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2.75" x14ac:dyDescent="0.2">
      <c r="A653" s="1"/>
      <c r="B653" s="1"/>
      <c r="C653" s="23"/>
      <c r="D653" s="1"/>
      <c r="E653" s="1"/>
      <c r="F653" s="1"/>
      <c r="G653" s="1"/>
      <c r="H653" s="2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2.75" x14ac:dyDescent="0.2">
      <c r="A654" s="1"/>
      <c r="B654" s="1"/>
      <c r="C654" s="23"/>
      <c r="D654" s="1"/>
      <c r="E654" s="1"/>
      <c r="F654" s="1"/>
      <c r="G654" s="1"/>
      <c r="H654" s="2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2.75" x14ac:dyDescent="0.2">
      <c r="A655" s="1"/>
      <c r="B655" s="1"/>
      <c r="C655" s="23"/>
      <c r="D655" s="1"/>
      <c r="E655" s="1"/>
      <c r="F655" s="1"/>
      <c r="G655" s="1"/>
      <c r="H655" s="2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2.75" x14ac:dyDescent="0.2">
      <c r="A656" s="1"/>
      <c r="B656" s="1"/>
      <c r="C656" s="23"/>
      <c r="D656" s="1"/>
      <c r="E656" s="1"/>
      <c r="F656" s="1"/>
      <c r="G656" s="1"/>
      <c r="H656" s="2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2.75" x14ac:dyDescent="0.2">
      <c r="A657" s="1"/>
      <c r="B657" s="1"/>
      <c r="C657" s="23"/>
      <c r="D657" s="1"/>
      <c r="E657" s="1"/>
      <c r="F657" s="1"/>
      <c r="G657" s="1"/>
      <c r="H657" s="2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2.75" x14ac:dyDescent="0.2">
      <c r="A658" s="1"/>
      <c r="B658" s="1"/>
      <c r="C658" s="23"/>
      <c r="D658" s="1"/>
      <c r="E658" s="1"/>
      <c r="F658" s="1"/>
      <c r="G658" s="1"/>
      <c r="H658" s="2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2.75" x14ac:dyDescent="0.2">
      <c r="A659" s="1"/>
      <c r="B659" s="1"/>
      <c r="C659" s="23"/>
      <c r="D659" s="1"/>
      <c r="E659" s="1"/>
      <c r="F659" s="1"/>
      <c r="G659" s="1"/>
      <c r="H659" s="2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2.75" x14ac:dyDescent="0.2">
      <c r="A660" s="1"/>
      <c r="B660" s="1"/>
      <c r="C660" s="23"/>
      <c r="D660" s="1"/>
      <c r="E660" s="1"/>
      <c r="F660" s="1"/>
      <c r="G660" s="1"/>
      <c r="H660" s="2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2.75" x14ac:dyDescent="0.2">
      <c r="A661" s="1"/>
      <c r="B661" s="1"/>
      <c r="C661" s="23"/>
      <c r="D661" s="1"/>
      <c r="E661" s="1"/>
      <c r="F661" s="1"/>
      <c r="G661" s="1"/>
      <c r="H661" s="2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2.75" x14ac:dyDescent="0.2">
      <c r="A662" s="1"/>
      <c r="B662" s="1"/>
      <c r="C662" s="23"/>
      <c r="D662" s="1"/>
      <c r="E662" s="1"/>
      <c r="F662" s="1"/>
      <c r="G662" s="1"/>
      <c r="H662" s="2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2.75" x14ac:dyDescent="0.2">
      <c r="A663" s="1"/>
      <c r="B663" s="1"/>
      <c r="C663" s="23"/>
      <c r="D663" s="1"/>
      <c r="E663" s="1"/>
      <c r="F663" s="1"/>
      <c r="G663" s="1"/>
      <c r="H663" s="2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2.75" x14ac:dyDescent="0.2">
      <c r="A664" s="1"/>
      <c r="B664" s="1"/>
      <c r="C664" s="23"/>
      <c r="D664" s="1"/>
      <c r="E664" s="1"/>
      <c r="F664" s="1"/>
      <c r="G664" s="1"/>
      <c r="H664" s="2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2.75" x14ac:dyDescent="0.2">
      <c r="A665" s="1"/>
      <c r="B665" s="1"/>
      <c r="C665" s="23"/>
      <c r="D665" s="1"/>
      <c r="E665" s="1"/>
      <c r="F665" s="1"/>
      <c r="G665" s="1"/>
      <c r="H665" s="2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2.75" x14ac:dyDescent="0.2">
      <c r="A666" s="1"/>
      <c r="B666" s="1"/>
      <c r="C666" s="23"/>
      <c r="D666" s="1"/>
      <c r="E666" s="1"/>
      <c r="F666" s="1"/>
      <c r="G666" s="1"/>
      <c r="H666" s="2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2.75" x14ac:dyDescent="0.2">
      <c r="A667" s="1"/>
      <c r="B667" s="1"/>
      <c r="C667" s="23"/>
      <c r="D667" s="1"/>
      <c r="E667" s="1"/>
      <c r="F667" s="1"/>
      <c r="G667" s="1"/>
      <c r="H667" s="2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2.75" x14ac:dyDescent="0.2">
      <c r="A668" s="1"/>
      <c r="B668" s="1"/>
      <c r="C668" s="23"/>
      <c r="D668" s="1"/>
      <c r="E668" s="1"/>
      <c r="F668" s="1"/>
      <c r="G668" s="1"/>
      <c r="H668" s="2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2.75" x14ac:dyDescent="0.2">
      <c r="A669" s="1"/>
      <c r="B669" s="1"/>
      <c r="C669" s="23"/>
      <c r="D669" s="1"/>
      <c r="E669" s="1"/>
      <c r="F669" s="1"/>
      <c r="G669" s="1"/>
      <c r="H669" s="2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2.75" x14ac:dyDescent="0.2">
      <c r="A670" s="1"/>
      <c r="B670" s="1"/>
      <c r="C670" s="23"/>
      <c r="D670" s="1"/>
      <c r="E670" s="1"/>
      <c r="F670" s="1"/>
      <c r="G670" s="1"/>
      <c r="H670" s="2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2.75" x14ac:dyDescent="0.2">
      <c r="A671" s="1"/>
      <c r="B671" s="1"/>
      <c r="C671" s="23"/>
      <c r="D671" s="1"/>
      <c r="E671" s="1"/>
      <c r="F671" s="1"/>
      <c r="G671" s="1"/>
      <c r="H671" s="2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2.75" x14ac:dyDescent="0.2">
      <c r="A672" s="1"/>
      <c r="B672" s="1"/>
      <c r="C672" s="23"/>
      <c r="D672" s="1"/>
      <c r="E672" s="1"/>
      <c r="F672" s="1"/>
      <c r="G672" s="1"/>
      <c r="H672" s="2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2.75" x14ac:dyDescent="0.2">
      <c r="A673" s="1"/>
      <c r="B673" s="1"/>
      <c r="C673" s="23"/>
      <c r="D673" s="1"/>
      <c r="E673" s="1"/>
      <c r="F673" s="1"/>
      <c r="G673" s="1"/>
      <c r="H673" s="2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2.75" x14ac:dyDescent="0.2">
      <c r="A674" s="1"/>
      <c r="B674" s="1"/>
      <c r="C674" s="23"/>
      <c r="D674" s="1"/>
      <c r="E674" s="1"/>
      <c r="F674" s="1"/>
      <c r="G674" s="1"/>
      <c r="H674" s="2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2.75" x14ac:dyDescent="0.2">
      <c r="A675" s="1"/>
      <c r="B675" s="1"/>
      <c r="C675" s="23"/>
      <c r="D675" s="1"/>
      <c r="E675" s="1"/>
      <c r="F675" s="1"/>
      <c r="G675" s="1"/>
      <c r="H675" s="2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2.75" x14ac:dyDescent="0.2">
      <c r="A676" s="1"/>
      <c r="B676" s="1"/>
      <c r="C676" s="23"/>
      <c r="D676" s="1"/>
      <c r="E676" s="1"/>
      <c r="F676" s="1"/>
      <c r="G676" s="1"/>
      <c r="H676" s="2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2.75" x14ac:dyDescent="0.2">
      <c r="A677" s="1"/>
      <c r="B677" s="1"/>
      <c r="C677" s="23"/>
      <c r="D677" s="1"/>
      <c r="E677" s="1"/>
      <c r="F677" s="1"/>
      <c r="G677" s="1"/>
      <c r="H677" s="2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2.75" x14ac:dyDescent="0.2">
      <c r="A678" s="1"/>
      <c r="B678" s="1"/>
      <c r="C678" s="23"/>
      <c r="D678" s="1"/>
      <c r="E678" s="1"/>
      <c r="F678" s="1"/>
      <c r="G678" s="1"/>
      <c r="H678" s="2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2.75" x14ac:dyDescent="0.2">
      <c r="A679" s="1"/>
      <c r="B679" s="1"/>
      <c r="C679" s="23"/>
      <c r="D679" s="1"/>
      <c r="E679" s="1"/>
      <c r="F679" s="1"/>
      <c r="G679" s="1"/>
      <c r="H679" s="2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2.75" x14ac:dyDescent="0.2">
      <c r="A680" s="1"/>
      <c r="B680" s="1"/>
      <c r="C680" s="23"/>
      <c r="D680" s="1"/>
      <c r="E680" s="1"/>
      <c r="F680" s="1"/>
      <c r="G680" s="1"/>
      <c r="H680" s="2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2.75" x14ac:dyDescent="0.2">
      <c r="A681" s="1"/>
      <c r="B681" s="1"/>
      <c r="C681" s="23"/>
      <c r="D681" s="1"/>
      <c r="E681" s="1"/>
      <c r="F681" s="1"/>
      <c r="G681" s="1"/>
      <c r="H681" s="2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2.75" x14ac:dyDescent="0.2">
      <c r="A682" s="1"/>
      <c r="B682" s="1"/>
      <c r="C682" s="23"/>
      <c r="D682" s="1"/>
      <c r="E682" s="1"/>
      <c r="F682" s="1"/>
      <c r="G682" s="1"/>
      <c r="H682" s="2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2.75" x14ac:dyDescent="0.2">
      <c r="A683" s="1"/>
      <c r="B683" s="1"/>
      <c r="C683" s="23"/>
      <c r="D683" s="1"/>
      <c r="E683" s="1"/>
      <c r="F683" s="1"/>
      <c r="G683" s="1"/>
      <c r="H683" s="2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2.75" x14ac:dyDescent="0.2">
      <c r="A684" s="1"/>
      <c r="B684" s="1"/>
      <c r="C684" s="23"/>
      <c r="D684" s="1"/>
      <c r="E684" s="1"/>
      <c r="F684" s="1"/>
      <c r="G684" s="1"/>
      <c r="H684" s="2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2.75" x14ac:dyDescent="0.2">
      <c r="A685" s="1"/>
      <c r="B685" s="1"/>
      <c r="C685" s="23"/>
      <c r="D685" s="1"/>
      <c r="E685" s="1"/>
      <c r="F685" s="1"/>
      <c r="G685" s="1"/>
      <c r="H685" s="2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2.75" x14ac:dyDescent="0.2">
      <c r="A686" s="1"/>
      <c r="B686" s="1"/>
      <c r="C686" s="23"/>
      <c r="D686" s="1"/>
      <c r="E686" s="1"/>
      <c r="F686" s="1"/>
      <c r="G686" s="1"/>
      <c r="H686" s="2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2.75" x14ac:dyDescent="0.2">
      <c r="A687" s="1"/>
      <c r="B687" s="1"/>
      <c r="C687" s="23"/>
      <c r="D687" s="1"/>
      <c r="E687" s="1"/>
      <c r="F687" s="1"/>
      <c r="G687" s="1"/>
      <c r="H687" s="2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2.75" x14ac:dyDescent="0.2">
      <c r="A688" s="1"/>
      <c r="B688" s="1"/>
      <c r="C688" s="23"/>
      <c r="D688" s="1"/>
      <c r="E688" s="1"/>
      <c r="F688" s="1"/>
      <c r="G688" s="1"/>
      <c r="H688" s="2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2.75" x14ac:dyDescent="0.2">
      <c r="A689" s="1"/>
      <c r="B689" s="1"/>
      <c r="C689" s="23"/>
      <c r="D689" s="1"/>
      <c r="E689" s="1"/>
      <c r="F689" s="1"/>
      <c r="G689" s="1"/>
      <c r="H689" s="2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2.75" x14ac:dyDescent="0.2">
      <c r="A690" s="1"/>
      <c r="B690" s="1"/>
      <c r="C690" s="23"/>
      <c r="D690" s="1"/>
      <c r="E690" s="1"/>
      <c r="F690" s="1"/>
      <c r="G690" s="1"/>
      <c r="H690" s="2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2.75" x14ac:dyDescent="0.2">
      <c r="A691" s="1"/>
      <c r="B691" s="1"/>
      <c r="C691" s="23"/>
      <c r="D691" s="1"/>
      <c r="E691" s="1"/>
      <c r="F691" s="1"/>
      <c r="G691" s="1"/>
      <c r="H691" s="2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2.75" x14ac:dyDescent="0.2">
      <c r="A692" s="1"/>
      <c r="B692" s="1"/>
      <c r="C692" s="23"/>
      <c r="D692" s="1"/>
      <c r="E692" s="1"/>
      <c r="F692" s="1"/>
      <c r="G692" s="1"/>
      <c r="H692" s="2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2.75" x14ac:dyDescent="0.2">
      <c r="A693" s="1"/>
      <c r="B693" s="1"/>
      <c r="C693" s="23"/>
      <c r="D693" s="1"/>
      <c r="E693" s="1"/>
      <c r="F693" s="1"/>
      <c r="G693" s="1"/>
      <c r="H693" s="2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2.75" x14ac:dyDescent="0.2">
      <c r="A694" s="1"/>
      <c r="B694" s="1"/>
      <c r="C694" s="23"/>
      <c r="D694" s="1"/>
      <c r="E694" s="1"/>
      <c r="F694" s="1"/>
      <c r="G694" s="1"/>
      <c r="H694" s="2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2.75" x14ac:dyDescent="0.2">
      <c r="A695" s="1"/>
      <c r="B695" s="1"/>
      <c r="C695" s="23"/>
      <c r="D695" s="1"/>
      <c r="E695" s="1"/>
      <c r="F695" s="1"/>
      <c r="G695" s="1"/>
      <c r="H695" s="2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x14ac:dyDescent="0.2">
      <c r="D696" s="4"/>
      <c r="E696" s="4"/>
      <c r="F696" s="4"/>
      <c r="G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21" x14ac:dyDescent="0.2">
      <c r="D697" s="4"/>
      <c r="E697" s="4"/>
      <c r="F697" s="4"/>
      <c r="G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21" x14ac:dyDescent="0.2">
      <c r="D698" s="4"/>
      <c r="E698" s="4"/>
      <c r="F698" s="4"/>
      <c r="G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21" x14ac:dyDescent="0.2">
      <c r="D699" s="4"/>
      <c r="E699" s="4"/>
      <c r="F699" s="4"/>
      <c r="G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21" x14ac:dyDescent="0.2">
      <c r="D700" s="4"/>
      <c r="E700" s="4"/>
      <c r="F700" s="4"/>
      <c r="G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21" x14ac:dyDescent="0.2">
      <c r="D701" s="4"/>
      <c r="E701" s="4"/>
      <c r="F701" s="4"/>
      <c r="G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21" x14ac:dyDescent="0.2">
      <c r="D702" s="4"/>
      <c r="E702" s="4"/>
      <c r="F702" s="4"/>
      <c r="G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21" x14ac:dyDescent="0.2">
      <c r="D703" s="4"/>
      <c r="E703" s="4"/>
      <c r="F703" s="4"/>
      <c r="G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21" x14ac:dyDescent="0.2">
      <c r="D704" s="4"/>
      <c r="E704" s="4"/>
      <c r="F704" s="4"/>
      <c r="G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4:18" x14ac:dyDescent="0.2">
      <c r="D705" s="4"/>
      <c r="E705" s="4"/>
      <c r="F705" s="4"/>
      <c r="G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4:18" x14ac:dyDescent="0.2">
      <c r="D706" s="4"/>
      <c r="E706" s="4"/>
      <c r="F706" s="4"/>
      <c r="G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4:18" x14ac:dyDescent="0.2">
      <c r="D707" s="4"/>
      <c r="E707" s="4"/>
      <c r="F707" s="4"/>
      <c r="G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4:18" x14ac:dyDescent="0.2">
      <c r="D708" s="4"/>
      <c r="E708" s="4"/>
      <c r="F708" s="4"/>
      <c r="G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4:18" x14ac:dyDescent="0.2">
      <c r="D709" s="4"/>
      <c r="E709" s="4"/>
      <c r="F709" s="4"/>
      <c r="G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4:18" x14ac:dyDescent="0.2">
      <c r="D710" s="4"/>
      <c r="E710" s="4"/>
      <c r="F710" s="4"/>
      <c r="G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4:18" x14ac:dyDescent="0.2">
      <c r="D711" s="4"/>
      <c r="E711" s="4"/>
      <c r="F711" s="4"/>
      <c r="G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4:18" x14ac:dyDescent="0.2">
      <c r="D712" s="4"/>
      <c r="E712" s="4"/>
      <c r="F712" s="4"/>
      <c r="G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4:18" x14ac:dyDescent="0.2">
      <c r="D713" s="4"/>
      <c r="E713" s="4"/>
      <c r="F713" s="4"/>
      <c r="G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4:18" x14ac:dyDescent="0.2">
      <c r="D714" s="4"/>
      <c r="E714" s="4"/>
      <c r="F714" s="4"/>
      <c r="G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4:18" x14ac:dyDescent="0.2">
      <c r="D715" s="4"/>
      <c r="E715" s="4"/>
      <c r="F715" s="4"/>
      <c r="G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4:18" x14ac:dyDescent="0.2">
      <c r="D716" s="4"/>
      <c r="E716" s="4"/>
      <c r="F716" s="4"/>
      <c r="G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4:18" x14ac:dyDescent="0.2">
      <c r="D717" s="4"/>
      <c r="E717" s="4"/>
      <c r="F717" s="4"/>
      <c r="G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4:18" x14ac:dyDescent="0.2">
      <c r="D718" s="4"/>
      <c r="E718" s="4"/>
      <c r="F718" s="4"/>
      <c r="G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4:18" x14ac:dyDescent="0.2">
      <c r="D719" s="4"/>
      <c r="E719" s="4"/>
      <c r="F719" s="4"/>
      <c r="G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4:18" x14ac:dyDescent="0.2">
      <c r="D720" s="4"/>
      <c r="E720" s="4"/>
      <c r="F720" s="4"/>
      <c r="G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4:18" x14ac:dyDescent="0.2">
      <c r="D721" s="4"/>
      <c r="E721" s="4"/>
      <c r="F721" s="4"/>
      <c r="G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4:18" x14ac:dyDescent="0.2">
      <c r="D722" s="4"/>
      <c r="E722" s="4"/>
      <c r="F722" s="4"/>
      <c r="G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4:18" x14ac:dyDescent="0.2">
      <c r="D723" s="4"/>
      <c r="E723" s="4"/>
      <c r="F723" s="4"/>
      <c r="G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4:18" x14ac:dyDescent="0.2">
      <c r="D724" s="4"/>
      <c r="E724" s="4"/>
      <c r="F724" s="4"/>
      <c r="G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4:18" x14ac:dyDescent="0.2">
      <c r="D725" s="4"/>
      <c r="E725" s="4"/>
      <c r="F725" s="4"/>
      <c r="G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4:18" x14ac:dyDescent="0.2">
      <c r="D726" s="4"/>
      <c r="E726" s="4"/>
      <c r="F726" s="4"/>
      <c r="G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4:18" x14ac:dyDescent="0.2">
      <c r="D727" s="4"/>
      <c r="E727" s="4"/>
      <c r="F727" s="4"/>
      <c r="G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4:18" x14ac:dyDescent="0.2">
      <c r="D728" s="4"/>
      <c r="E728" s="4"/>
      <c r="F728" s="4"/>
      <c r="G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4:18" x14ac:dyDescent="0.2">
      <c r="D729" s="4"/>
      <c r="E729" s="4"/>
      <c r="F729" s="4"/>
      <c r="G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4:18" x14ac:dyDescent="0.2">
      <c r="D730" s="4"/>
      <c r="E730" s="4"/>
      <c r="F730" s="4"/>
      <c r="G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4:18" x14ac:dyDescent="0.2">
      <c r="D731" s="4"/>
      <c r="E731" s="4"/>
      <c r="F731" s="4"/>
      <c r="G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4:18" x14ac:dyDescent="0.2">
      <c r="D732" s="4"/>
      <c r="E732" s="4"/>
      <c r="F732" s="4"/>
      <c r="G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4:18" x14ac:dyDescent="0.2">
      <c r="D733" s="4"/>
      <c r="E733" s="4"/>
      <c r="F733" s="4"/>
      <c r="G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4:18" x14ac:dyDescent="0.2">
      <c r="D734" s="4"/>
      <c r="E734" s="4"/>
      <c r="F734" s="4"/>
      <c r="G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4:18" x14ac:dyDescent="0.2">
      <c r="D735" s="4"/>
      <c r="E735" s="4"/>
      <c r="F735" s="4"/>
      <c r="G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4:18" x14ac:dyDescent="0.2">
      <c r="D736" s="4"/>
      <c r="E736" s="4"/>
      <c r="F736" s="4"/>
      <c r="G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4:18" x14ac:dyDescent="0.2">
      <c r="D737" s="4"/>
      <c r="E737" s="4"/>
      <c r="F737" s="4"/>
      <c r="G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4:18" x14ac:dyDescent="0.2">
      <c r="D738" s="4"/>
      <c r="E738" s="4"/>
      <c r="F738" s="4"/>
      <c r="G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4:18" x14ac:dyDescent="0.2">
      <c r="D739" s="4"/>
      <c r="E739" s="4"/>
      <c r="F739" s="4"/>
      <c r="G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4:18" x14ac:dyDescent="0.2">
      <c r="D740" s="4"/>
      <c r="E740" s="4"/>
      <c r="F740" s="4"/>
      <c r="G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4:18" x14ac:dyDescent="0.2">
      <c r="D741" s="4"/>
      <c r="E741" s="4"/>
      <c r="F741" s="4"/>
      <c r="G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4:18" x14ac:dyDescent="0.2">
      <c r="D742" s="4"/>
      <c r="E742" s="4"/>
      <c r="F742" s="4"/>
      <c r="G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4:18" x14ac:dyDescent="0.2">
      <c r="D743" s="4"/>
      <c r="E743" s="4"/>
      <c r="F743" s="4"/>
      <c r="G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4:18" x14ac:dyDescent="0.2">
      <c r="D744" s="4"/>
      <c r="E744" s="4"/>
      <c r="F744" s="4"/>
      <c r="G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4:18" x14ac:dyDescent="0.2">
      <c r="D745" s="4"/>
      <c r="E745" s="4"/>
      <c r="F745" s="4"/>
      <c r="G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4:18" x14ac:dyDescent="0.2">
      <c r="D746" s="4"/>
      <c r="E746" s="4"/>
      <c r="F746" s="4"/>
      <c r="G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4:18" x14ac:dyDescent="0.2">
      <c r="D747" s="4"/>
      <c r="E747" s="4"/>
      <c r="F747" s="4"/>
      <c r="G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4:18" x14ac:dyDescent="0.2">
      <c r="D748" s="4"/>
      <c r="E748" s="4"/>
      <c r="F748" s="4"/>
      <c r="G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4:18" x14ac:dyDescent="0.2">
      <c r="D749" s="4"/>
      <c r="E749" s="4"/>
      <c r="F749" s="4"/>
      <c r="G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4:18" x14ac:dyDescent="0.2">
      <c r="D750" s="4"/>
      <c r="E750" s="4"/>
      <c r="F750" s="4"/>
      <c r="G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4:18" x14ac:dyDescent="0.2">
      <c r="D751" s="4"/>
      <c r="E751" s="4"/>
      <c r="F751" s="4"/>
      <c r="G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4:18" x14ac:dyDescent="0.2">
      <c r="D752" s="4"/>
      <c r="E752" s="4"/>
      <c r="F752" s="4"/>
      <c r="G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4:18" x14ac:dyDescent="0.2">
      <c r="D753" s="4"/>
      <c r="E753" s="4"/>
      <c r="F753" s="4"/>
      <c r="G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4:18" x14ac:dyDescent="0.2">
      <c r="D754" s="4"/>
      <c r="E754" s="4"/>
      <c r="F754" s="4"/>
      <c r="G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4:18" x14ac:dyDescent="0.2">
      <c r="D755" s="4"/>
      <c r="E755" s="4"/>
      <c r="F755" s="4"/>
      <c r="G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4:18" x14ac:dyDescent="0.2">
      <c r="D756" s="4"/>
      <c r="E756" s="4"/>
      <c r="F756" s="4"/>
      <c r="G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4:18" x14ac:dyDescent="0.2">
      <c r="D757" s="4"/>
      <c r="E757" s="4"/>
      <c r="F757" s="4"/>
      <c r="G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4:18" x14ac:dyDescent="0.2">
      <c r="D758" s="4"/>
      <c r="E758" s="4"/>
      <c r="F758" s="4"/>
      <c r="G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4:18" x14ac:dyDescent="0.2">
      <c r="D759" s="4"/>
      <c r="E759" s="4"/>
      <c r="F759" s="4"/>
      <c r="G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4:18" x14ac:dyDescent="0.2">
      <c r="D760" s="4"/>
      <c r="E760" s="4"/>
      <c r="F760" s="4"/>
      <c r="G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4:18" x14ac:dyDescent="0.2">
      <c r="D761" s="4"/>
      <c r="E761" s="4"/>
      <c r="F761" s="4"/>
      <c r="G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4:18" x14ac:dyDescent="0.2">
      <c r="D762" s="4"/>
      <c r="E762" s="4"/>
      <c r="F762" s="4"/>
      <c r="G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4:18" x14ac:dyDescent="0.2">
      <c r="D763" s="4"/>
      <c r="E763" s="4"/>
      <c r="F763" s="4"/>
      <c r="G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4:18" x14ac:dyDescent="0.2">
      <c r="D764" s="4"/>
      <c r="E764" s="4"/>
      <c r="F764" s="4"/>
      <c r="G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4:18" x14ac:dyDescent="0.2">
      <c r="D765" s="4"/>
      <c r="E765" s="4"/>
      <c r="F765" s="4"/>
      <c r="G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4:18" x14ac:dyDescent="0.2">
      <c r="D766" s="4"/>
      <c r="E766" s="4"/>
      <c r="F766" s="4"/>
      <c r="G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4:18" x14ac:dyDescent="0.2">
      <c r="D767" s="4"/>
      <c r="E767" s="4"/>
      <c r="F767" s="4"/>
      <c r="G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4:18" x14ac:dyDescent="0.2">
      <c r="D768" s="4"/>
      <c r="E768" s="4"/>
      <c r="F768" s="4"/>
      <c r="G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4:18" x14ac:dyDescent="0.2">
      <c r="D769" s="4"/>
      <c r="E769" s="4"/>
      <c r="F769" s="4"/>
      <c r="G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4:18" x14ac:dyDescent="0.2">
      <c r="D770" s="4"/>
      <c r="E770" s="4"/>
      <c r="F770" s="4"/>
      <c r="G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4:18" x14ac:dyDescent="0.2">
      <c r="D771" s="4"/>
      <c r="E771" s="4"/>
      <c r="F771" s="4"/>
      <c r="G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4:18" x14ac:dyDescent="0.2">
      <c r="D772" s="4"/>
      <c r="E772" s="4"/>
      <c r="F772" s="4"/>
      <c r="G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4:18" x14ac:dyDescent="0.2">
      <c r="D773" s="4"/>
      <c r="E773" s="4"/>
      <c r="F773" s="4"/>
      <c r="G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4:18" x14ac:dyDescent="0.2">
      <c r="D774" s="4"/>
      <c r="E774" s="4"/>
      <c r="F774" s="4"/>
      <c r="G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4:18" x14ac:dyDescent="0.2">
      <c r="D775" s="4"/>
      <c r="E775" s="4"/>
      <c r="F775" s="4"/>
      <c r="G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4:18" x14ac:dyDescent="0.2">
      <c r="D776" s="4"/>
      <c r="E776" s="4"/>
      <c r="F776" s="4"/>
      <c r="G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4:18" x14ac:dyDescent="0.2">
      <c r="D777" s="4"/>
      <c r="E777" s="4"/>
      <c r="F777" s="4"/>
      <c r="G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4:18" x14ac:dyDescent="0.2">
      <c r="D778" s="4"/>
      <c r="E778" s="4"/>
      <c r="F778" s="4"/>
      <c r="G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4:18" x14ac:dyDescent="0.2">
      <c r="D779" s="4"/>
      <c r="E779" s="4"/>
      <c r="F779" s="4"/>
      <c r="G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4:18" x14ac:dyDescent="0.2">
      <c r="D780" s="4"/>
      <c r="E780" s="4"/>
      <c r="F780" s="4"/>
      <c r="G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4:18" x14ac:dyDescent="0.2">
      <c r="D781" s="4"/>
      <c r="E781" s="4"/>
      <c r="F781" s="4"/>
      <c r="G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4:18" x14ac:dyDescent="0.2">
      <c r="D782" s="4"/>
      <c r="E782" s="4"/>
      <c r="F782" s="4"/>
      <c r="G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4:18" x14ac:dyDescent="0.2">
      <c r="D783" s="4"/>
      <c r="E783" s="4"/>
      <c r="F783" s="4"/>
      <c r="G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4:18" x14ac:dyDescent="0.2">
      <c r="D784" s="4"/>
      <c r="E784" s="4"/>
      <c r="F784" s="4"/>
      <c r="G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4:18" x14ac:dyDescent="0.2">
      <c r="D785" s="4"/>
      <c r="E785" s="4"/>
      <c r="F785" s="4"/>
      <c r="G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4:18" x14ac:dyDescent="0.2">
      <c r="D786" s="4"/>
      <c r="E786" s="4"/>
      <c r="F786" s="4"/>
      <c r="G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4:18" x14ac:dyDescent="0.2">
      <c r="D787" s="4"/>
      <c r="E787" s="4"/>
      <c r="F787" s="4"/>
      <c r="G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4:18" x14ac:dyDescent="0.2">
      <c r="D788" s="4"/>
      <c r="E788" s="4"/>
      <c r="F788" s="4"/>
      <c r="G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4:18" x14ac:dyDescent="0.2">
      <c r="D789" s="4"/>
      <c r="E789" s="4"/>
      <c r="F789" s="4"/>
      <c r="G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4:18" x14ac:dyDescent="0.2">
      <c r="D790" s="4"/>
      <c r="E790" s="4"/>
      <c r="F790" s="4"/>
      <c r="G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</sheetData>
  <autoFilter ref="A1:Y139"/>
  <mergeCells count="6">
    <mergeCell ref="D2:F2"/>
    <mergeCell ref="G2:I2"/>
    <mergeCell ref="N2:P2"/>
    <mergeCell ref="Q2:S2"/>
    <mergeCell ref="T2:U2"/>
    <mergeCell ref="J2:M2"/>
  </mergeCells>
  <pageMargins left="0.7" right="0.7" top="0.75" bottom="0.75" header="0.3" footer="0.3"/>
  <pageSetup scale="38" fitToHeight="0" orientation="landscape" r:id="rId2"/>
  <headerFooter>
    <oddHeader>&amp;C&amp;"Arial,Negrita"&amp;10 E.S.E. CAMU SANTA TERESITA DE LORICA_x000D_Ejecución de Gastos con Vigencia_x000D__x000D_&amp;R&amp;"Arial,Negrita"&amp;8Pagina: &amp;P de &amp;N_x000D_&amp;L&amp;G</oddHeader>
    <oddFooter>&amp;L&amp;"Arial,Negrita"&amp;8Imprime: KELIO_x000D_Fecha Sistema: 26/07/2025 Hora: 22: 08: 45_x000D_XENCO S.A. - &lt;xreport&gt;&amp;R&amp;"Arial,Negrita"&amp;8Reporte: REP_RUBROS_X08_x000D_ Nombre: 008-Ejecucion Gastos con Vig_x000D_Licencia: E.S.E.CAMU SANTA TERESITA.       R.DBSXG5-1789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Gastos</vt:lpstr>
    </vt:vector>
  </TitlesOfParts>
  <Company>Xenco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Alirio</dc:creator>
  <cp:lastModifiedBy>IVAN</cp:lastModifiedBy>
  <cp:lastPrinted>2006-09-08T23:15:36Z</cp:lastPrinted>
  <dcterms:created xsi:type="dcterms:W3CDTF">2006-09-08T22:48:45Z</dcterms:created>
  <dcterms:modified xsi:type="dcterms:W3CDTF">2025-11-04T17:22:57Z</dcterms:modified>
</cp:coreProperties>
</file>